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REPORTES TRIMESTRALES 2023\4 TRIM E-D 2023\"/>
    </mc:Choice>
  </mc:AlternateContent>
  <xr:revisionPtr revIDLastSave="0" documentId="13_ncr:1_{296A8173-6685-4411-8E6A-97F65FD828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c) CLASIFICACION FUNCIONA 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9" l="1"/>
  <c r="H64" i="9" s="1"/>
  <c r="E30" i="9"/>
  <c r="E28" i="9" s="1"/>
  <c r="C19" i="9"/>
  <c r="H84" i="9"/>
  <c r="H83" i="9"/>
  <c r="H82" i="9"/>
  <c r="H81" i="9"/>
  <c r="G80" i="9"/>
  <c r="F80" i="9"/>
  <c r="E80" i="9"/>
  <c r="D80" i="9"/>
  <c r="C80" i="9"/>
  <c r="H79" i="9"/>
  <c r="H78" i="9"/>
  <c r="H77" i="9"/>
  <c r="H76" i="9"/>
  <c r="H75" i="9"/>
  <c r="H74" i="9"/>
  <c r="H73" i="9"/>
  <c r="H72" i="9"/>
  <c r="H71" i="9"/>
  <c r="G70" i="9"/>
  <c r="F70" i="9"/>
  <c r="E70" i="9"/>
  <c r="D70" i="9"/>
  <c r="C70" i="9"/>
  <c r="H69" i="9"/>
  <c r="H68" i="9"/>
  <c r="H67" i="9"/>
  <c r="H66" i="9"/>
  <c r="H65" i="9"/>
  <c r="H63" i="9"/>
  <c r="G62" i="9"/>
  <c r="F62" i="9"/>
  <c r="D62" i="9"/>
  <c r="C62" i="9"/>
  <c r="H61" i="9"/>
  <c r="H60" i="9"/>
  <c r="H59" i="9"/>
  <c r="H58" i="9"/>
  <c r="H57" i="9"/>
  <c r="H56" i="9"/>
  <c r="H55" i="9"/>
  <c r="H54" i="9"/>
  <c r="G53" i="9"/>
  <c r="F53" i="9"/>
  <c r="F52" i="9" s="1"/>
  <c r="E53" i="9"/>
  <c r="D53" i="9"/>
  <c r="C53" i="9"/>
  <c r="H50" i="9"/>
  <c r="H49" i="9"/>
  <c r="H48" i="9"/>
  <c r="H47" i="9"/>
  <c r="G46" i="9"/>
  <c r="F46" i="9"/>
  <c r="E46" i="9"/>
  <c r="D46" i="9"/>
  <c r="C46" i="9"/>
  <c r="H45" i="9"/>
  <c r="H44" i="9"/>
  <c r="H43" i="9"/>
  <c r="H42" i="9"/>
  <c r="H41" i="9"/>
  <c r="H40" i="9"/>
  <c r="H39" i="9"/>
  <c r="H38" i="9"/>
  <c r="H37" i="9"/>
  <c r="G36" i="9"/>
  <c r="F36" i="9"/>
  <c r="E36" i="9"/>
  <c r="D36" i="9"/>
  <c r="C36" i="9"/>
  <c r="H35" i="9"/>
  <c r="H34" i="9"/>
  <c r="H33" i="9"/>
  <c r="H32" i="9"/>
  <c r="H31" i="9"/>
  <c r="H29" i="9"/>
  <c r="G28" i="9"/>
  <c r="F28" i="9"/>
  <c r="D28" i="9"/>
  <c r="C28" i="9"/>
  <c r="H27" i="9"/>
  <c r="H26" i="9"/>
  <c r="H25" i="9"/>
  <c r="H24" i="9"/>
  <c r="H23" i="9"/>
  <c r="H22" i="9"/>
  <c r="H21" i="9"/>
  <c r="H20" i="9"/>
  <c r="G19" i="9"/>
  <c r="F19" i="9"/>
  <c r="E19" i="9"/>
  <c r="D19" i="9"/>
  <c r="G18" i="9"/>
  <c r="F18" i="9" l="1"/>
  <c r="F86" i="9" s="1"/>
  <c r="H46" i="9"/>
  <c r="C52" i="9"/>
  <c r="H30" i="9"/>
  <c r="H28" i="9" s="1"/>
  <c r="G52" i="9"/>
  <c r="G86" i="9" s="1"/>
  <c r="D52" i="9"/>
  <c r="H80" i="9"/>
  <c r="E18" i="9"/>
  <c r="H53" i="9"/>
  <c r="H70" i="9"/>
  <c r="H62" i="9"/>
  <c r="H36" i="9"/>
  <c r="H19" i="9"/>
  <c r="D18" i="9"/>
  <c r="C18" i="9"/>
  <c r="C86" i="9" s="1"/>
  <c r="E62" i="9"/>
  <c r="E52" i="9" s="1"/>
  <c r="D86" i="9" l="1"/>
  <c r="H52" i="9"/>
  <c r="H18" i="9"/>
  <c r="E86" i="9"/>
  <c r="H86" i="9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<sst xmlns="http://schemas.openxmlformats.org/spreadsheetml/2006/main" count="81" uniqueCount="51">
  <si>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</si>
  <si>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</si>
  <si>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</si>
  <si>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</si>
  <si>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</si>
  <si>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</si>
  <si>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</si>
  <si>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</si>
  <si>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</si>
  <si>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</si>
  <si>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</si>
  <si>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</si>
  <si>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</si>
  <si>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</si>
  <si>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</si>
  <si>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</si>
  <si>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</si>
  <si>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</si>
  <si>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</si>
  <si>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</si>
  <si>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</si>
  <si>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</si>
  <si>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</si>
  <si>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</si>
  <si>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</si>
  <si>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</si>
  <si>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</si>
  <si>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</si>
  <si>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</si>
  <si>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</si>
  <si>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</si>
  <si>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</si>
  <si>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</si>
  <si>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</si>
  <si>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</si>
  <si>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</si>
  <si>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</si>
  <si>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</si>
  <si>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</si>
  <si>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</si>
  <si>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</si>
  <si>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</si>
  <si>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</si>
  <si>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</si>
  <si>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</si>
  <si>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</si>
  <si>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</si>
  <si>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SERVICIOS DE AGUA POTABLE Y ALCANTARILLADO DE OAXACA</t>
  </si>
  <si>
    <r>
      <t>Egresos</t>
    </r>
    <r>
      <rPr>
        <b/>
        <sz val="25"/>
        <color rgb="FFC00000"/>
        <rFont val="Montserrat Medium"/>
      </rPr>
      <t xml:space="preserve"> </t>
    </r>
  </si>
  <si>
    <r>
      <t>Modificado</t>
    </r>
    <r>
      <rPr>
        <b/>
        <sz val="25"/>
        <color rgb="FFC00000"/>
        <rFont val="Montserrat Medium"/>
      </rPr>
      <t xml:space="preserve"> </t>
    </r>
  </si>
  <si>
    <r>
      <t>Del 1 de enero al 31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diciembre</t>
    </r>
    <r>
      <rPr>
        <b/>
        <sz val="25"/>
        <color theme="4"/>
        <rFont val="Montserrat Medium"/>
      </rPr>
      <t xml:space="preserve"> </t>
    </r>
    <r>
      <rPr>
        <b/>
        <sz val="25"/>
        <rFont val="Montserrat Medium"/>
      </rPr>
      <t>de 2023</t>
    </r>
    <r>
      <rPr>
        <b/>
        <sz val="25"/>
        <color theme="1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</si>
</sst>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name val="Montserrat Medium"/>
    </font>
    <font>
      <b/>
      <sz val="25"/>
      <color rgb="FFC0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indent="3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>
      <alignment horizontal="left" vertical="center" indent="6"/>
    </xf>
    <xf numFmtId="3" fontId="14" fillId="3" borderId="5" xfId="0" applyNumberFormat="1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>
      <alignment horizontal="left" vertical="center" wrapText="1" indent="3"/>
    </xf>
    <xf numFmtId="0" fontId="14" fillId="3" borderId="10" xfId="0" applyFont="1" applyFill="1" applyBorder="1" applyAlignment="1">
      <alignment horizontal="left" vertical="center" wrapText="1" indent="6"/>
    </xf>
    <xf numFmtId="0" fontId="14" fillId="3" borderId="10" xfId="0" applyFont="1" applyFill="1" applyBorder="1" applyAlignment="1">
      <alignment horizontal="left" vertical="center" wrapText="1" indent="9"/>
    </xf>
    <xf numFmtId="0" fontId="14" fillId="3" borderId="10" xfId="0" applyFont="1" applyFill="1" applyBorder="1" applyAlignment="1">
      <alignment vertical="center"/>
    </xf>
    <xf numFmtId="3" fontId="14" fillId="3" borderId="5" xfId="0" applyNumberFormat="1" applyFont="1" applyFill="1" applyBorder="1" applyAlignment="1">
      <alignment vertical="center"/>
    </xf>
    <xf numFmtId="0" fontId="14" fillId="0" borderId="11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54430</xdr:colOff>
      <xdr:row>1</xdr:row>
      <xdr:rowOff>136071</xdr:rowOff>
    </xdr:from>
    <xdr:to>
      <xdr:col>7</xdr:col>
      <xdr:colOff>2141324</xdr:colOff>
      <xdr:row>8</xdr:row>
      <xdr:rowOff>136072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72AE2-C4FB-43F1-9601-CA7D83ACE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7930" y="326571"/>
          <a:ext cx="2086894" cy="1932215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244927</xdr:colOff>
      <xdr:row>0</xdr:row>
      <xdr:rowOff>81643</xdr:rowOff>
    </xdr:from>
    <xdr:to>
      <xdr:col>1</xdr:col>
      <xdr:colOff>2231570</xdr:colOff>
      <xdr:row>7</xdr:row>
      <xdr:rowOff>734786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B45E6C-0CB6-4BE6-913A-C404E86A2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35427" y="81643"/>
          <a:ext cx="1986643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87"/>
  <sheetViews>
    <sheetView showGridLines="0" tabSelected="1" zoomScale="35" zoomScaleNormal="35" workbookViewId="0">
      <selection activeCell="E81" sqref="E81"/>
    </sheetView>
  </sheetViews>
  <sheetFormatPr baseColWidth="10" defaultRowHeight="14.25" x14ac:dyDescent="0.2"/>
  <cols>
    <col min="1" max="1" width="2.7109375" style="1" customWidth="1"/>
    <col min="2" max="2" width="160" style="1" customWidth="1"/>
    <col min="3" max="8" width="40.140625" style="1" customWidth="1"/>
    <col min="9" max="16384" width="11.42578125" style="1"/>
  </cols>
  <sheetData>
    <row r="7" spans="1:8" x14ac:dyDescent="0.2">
      <c r="A7" s="1" t="s">
        <v>1</v>
      </c>
    </row>
    <row r="8" spans="1:8" s="2" customFormat="1" ht="61.9" customHeight="1" x14ac:dyDescent="0.2">
      <c r="B8" s="3"/>
      <c r="C8" s="3"/>
      <c r="D8" s="3"/>
      <c r="E8" s="3"/>
      <c r="F8" s="4"/>
      <c r="G8" s="4"/>
      <c r="H8" s="5"/>
    </row>
    <row r="10" spans="1:8" s="6" customFormat="1" ht="38.25" x14ac:dyDescent="0.25">
      <c r="B10" s="23" t="s">
        <v>47</v>
      </c>
      <c r="C10" s="24"/>
      <c r="D10" s="24"/>
      <c r="E10" s="24"/>
      <c r="F10" s="24"/>
      <c r="G10" s="24"/>
      <c r="H10" s="25"/>
    </row>
    <row r="11" spans="1:8" s="6" customFormat="1" ht="38.25" x14ac:dyDescent="0.25">
      <c r="B11" s="26" t="s">
        <v>2</v>
      </c>
      <c r="C11" s="27"/>
      <c r="D11" s="27"/>
      <c r="E11" s="27"/>
      <c r="F11" s="27"/>
      <c r="G11" s="27"/>
      <c r="H11" s="28"/>
    </row>
    <row r="12" spans="1:8" s="6" customFormat="1" ht="38.25" x14ac:dyDescent="0.25">
      <c r="B12" s="26" t="s">
        <v>10</v>
      </c>
      <c r="C12" s="27"/>
      <c r="D12" s="27"/>
      <c r="E12" s="27"/>
      <c r="F12" s="27"/>
      <c r="G12" s="27"/>
      <c r="H12" s="28"/>
    </row>
    <row r="13" spans="1:8" s="6" customFormat="1" ht="38.25" x14ac:dyDescent="0.25">
      <c r="B13" s="29" t="s">
        <v>50</v>
      </c>
      <c r="C13" s="29"/>
      <c r="D13" s="29"/>
      <c r="E13" s="29"/>
      <c r="F13" s="29"/>
      <c r="G13" s="29"/>
      <c r="H13" s="29"/>
    </row>
    <row r="14" spans="1:8" s="6" customFormat="1" ht="38.25" x14ac:dyDescent="0.25">
      <c r="B14" s="30" t="s">
        <v>0</v>
      </c>
      <c r="C14" s="31"/>
      <c r="D14" s="31"/>
      <c r="E14" s="31"/>
      <c r="F14" s="31"/>
      <c r="G14" s="31"/>
      <c r="H14" s="32"/>
    </row>
    <row r="15" spans="1:8" s="6" customFormat="1" ht="14.45" customHeight="1" x14ac:dyDescent="0.25">
      <c r="B15" s="21" t="s">
        <v>3</v>
      </c>
      <c r="C15" s="22" t="s">
        <v>48</v>
      </c>
      <c r="D15" s="22"/>
      <c r="E15" s="22"/>
      <c r="F15" s="22"/>
      <c r="G15" s="22"/>
      <c r="H15" s="21" t="s">
        <v>4</v>
      </c>
    </row>
    <row r="16" spans="1:8" s="6" customFormat="1" ht="76.5" x14ac:dyDescent="0.25">
      <c r="B16" s="21"/>
      <c r="C16" s="7" t="s">
        <v>5</v>
      </c>
      <c r="D16" s="7" t="s">
        <v>6</v>
      </c>
      <c r="E16" s="7" t="s">
        <v>49</v>
      </c>
      <c r="F16" s="7" t="s">
        <v>7</v>
      </c>
      <c r="G16" s="7" t="s">
        <v>8</v>
      </c>
      <c r="H16" s="21"/>
    </row>
    <row r="17" spans="2:8" s="6" customFormat="1" ht="38.25" x14ac:dyDescent="0.25">
      <c r="B17" s="8"/>
      <c r="C17" s="8"/>
      <c r="D17" s="8"/>
      <c r="E17" s="8"/>
      <c r="F17" s="8"/>
      <c r="G17" s="8"/>
      <c r="H17" s="8"/>
    </row>
    <row r="18" spans="2:8" s="6" customFormat="1" ht="38.25" x14ac:dyDescent="0.25">
      <c r="B18" s="9" t="s">
        <v>11</v>
      </c>
      <c r="C18" s="10">
        <f>SUM(C19,C28,C36,C46)</f>
        <v>336805202.97000003</v>
      </c>
      <c r="D18" s="10">
        <f t="shared" ref="D18:H18" si="0">SUM(D19,D28,D36,D46)</f>
        <v>168175437.81</v>
      </c>
      <c r="E18" s="10">
        <f t="shared" si="0"/>
        <v>504980640.78000003</v>
      </c>
      <c r="F18" s="10">
        <f t="shared" si="0"/>
        <v>418934672.63</v>
      </c>
      <c r="G18" s="10">
        <f t="shared" si="0"/>
        <v>414700673.58999997</v>
      </c>
      <c r="H18" s="10">
        <f t="shared" si="0"/>
        <v>86045968.150000036</v>
      </c>
    </row>
    <row r="19" spans="2:8" s="6" customFormat="1" ht="38.25" x14ac:dyDescent="0.25">
      <c r="B19" s="11" t="s">
        <v>12</v>
      </c>
      <c r="C19" s="12">
        <f>SUM(C20:C27)</f>
        <v>0</v>
      </c>
      <c r="D19" s="12">
        <f t="shared" ref="D19:G19" si="1">SUM(D20:D27)</f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  <c r="H19" s="12">
        <f>SUM(H20:H27)</f>
        <v>0</v>
      </c>
    </row>
    <row r="20" spans="2:8" s="6" customFormat="1" ht="38.25" x14ac:dyDescent="0.25">
      <c r="B20" s="13" t="s">
        <v>13</v>
      </c>
      <c r="C20" s="14"/>
      <c r="D20" s="14"/>
      <c r="E20" s="14"/>
      <c r="F20" s="14"/>
      <c r="G20" s="14"/>
      <c r="H20" s="14">
        <f>E20-F20</f>
        <v>0</v>
      </c>
    </row>
    <row r="21" spans="2:8" s="6" customFormat="1" ht="38.25" x14ac:dyDescent="0.25">
      <c r="B21" s="13" t="s">
        <v>14</v>
      </c>
      <c r="C21" s="14"/>
      <c r="D21" s="14"/>
      <c r="E21" s="14"/>
      <c r="F21" s="14"/>
      <c r="G21" s="14"/>
      <c r="H21" s="14">
        <f t="shared" ref="H21:H27" si="2">E21-F21</f>
        <v>0</v>
      </c>
    </row>
    <row r="22" spans="2:8" s="6" customFormat="1" ht="38.25" x14ac:dyDescent="0.25">
      <c r="B22" s="13" t="s">
        <v>15</v>
      </c>
      <c r="C22" s="14"/>
      <c r="D22" s="14"/>
      <c r="E22" s="14"/>
      <c r="F22" s="14"/>
      <c r="G22" s="14"/>
      <c r="H22" s="14">
        <f t="shared" si="2"/>
        <v>0</v>
      </c>
    </row>
    <row r="23" spans="2:8" s="6" customFormat="1" ht="38.25" x14ac:dyDescent="0.25">
      <c r="B23" s="13" t="s">
        <v>16</v>
      </c>
      <c r="C23" s="14"/>
      <c r="D23" s="14"/>
      <c r="E23" s="14"/>
      <c r="F23" s="14"/>
      <c r="G23" s="14"/>
      <c r="H23" s="14">
        <f t="shared" si="2"/>
        <v>0</v>
      </c>
    </row>
    <row r="24" spans="2:8" s="6" customFormat="1" ht="38.25" x14ac:dyDescent="0.25">
      <c r="B24" s="13" t="s">
        <v>17</v>
      </c>
      <c r="C24" s="14"/>
      <c r="D24" s="14"/>
      <c r="E24" s="14"/>
      <c r="F24" s="14"/>
      <c r="G24" s="14"/>
      <c r="H24" s="14">
        <f t="shared" si="2"/>
        <v>0</v>
      </c>
    </row>
    <row r="25" spans="2:8" s="6" customFormat="1" ht="38.25" x14ac:dyDescent="0.25">
      <c r="B25" s="13" t="s">
        <v>18</v>
      </c>
      <c r="C25" s="14"/>
      <c r="D25" s="14"/>
      <c r="E25" s="14"/>
      <c r="F25" s="14"/>
      <c r="G25" s="14"/>
      <c r="H25" s="14">
        <f t="shared" si="2"/>
        <v>0</v>
      </c>
    </row>
    <row r="26" spans="2:8" s="6" customFormat="1" ht="38.25" x14ac:dyDescent="0.25">
      <c r="B26" s="13" t="s">
        <v>19</v>
      </c>
      <c r="C26" s="14"/>
      <c r="D26" s="14"/>
      <c r="E26" s="14"/>
      <c r="F26" s="14"/>
      <c r="G26" s="14"/>
      <c r="H26" s="14">
        <f t="shared" si="2"/>
        <v>0</v>
      </c>
    </row>
    <row r="27" spans="2:8" s="6" customFormat="1" ht="38.25" x14ac:dyDescent="0.25">
      <c r="B27" s="13" t="s">
        <v>20</v>
      </c>
      <c r="C27" s="14"/>
      <c r="D27" s="14"/>
      <c r="E27" s="14"/>
      <c r="F27" s="14"/>
      <c r="G27" s="14"/>
      <c r="H27" s="14">
        <f t="shared" si="2"/>
        <v>0</v>
      </c>
    </row>
    <row r="28" spans="2:8" s="6" customFormat="1" ht="38.25" x14ac:dyDescent="0.25">
      <c r="B28" s="11" t="s">
        <v>21</v>
      </c>
      <c r="C28" s="12">
        <f>SUM(C29:C35)</f>
        <v>336805202.97000003</v>
      </c>
      <c r="D28" s="12">
        <f t="shared" ref="D28:G28" si="3">SUM(D29:D35)</f>
        <v>168175437.81</v>
      </c>
      <c r="E28" s="12">
        <f t="shared" si="3"/>
        <v>504980640.78000003</v>
      </c>
      <c r="F28" s="12">
        <f t="shared" si="3"/>
        <v>418934672.63</v>
      </c>
      <c r="G28" s="12">
        <f t="shared" si="3"/>
        <v>414700673.58999997</v>
      </c>
      <c r="H28" s="12">
        <f>SUM(H29:H35)</f>
        <v>86045968.150000036</v>
      </c>
    </row>
    <row r="29" spans="2:8" s="6" customFormat="1" ht="38.25" x14ac:dyDescent="0.25">
      <c r="B29" s="13" t="s">
        <v>22</v>
      </c>
      <c r="C29" s="14"/>
      <c r="D29" s="14"/>
      <c r="E29" s="14"/>
      <c r="F29" s="14"/>
      <c r="G29" s="14"/>
      <c r="H29" s="14">
        <f>E29-F29</f>
        <v>0</v>
      </c>
    </row>
    <row r="30" spans="2:8" s="6" customFormat="1" ht="38.25" x14ac:dyDescent="0.25">
      <c r="B30" s="13" t="s">
        <v>23</v>
      </c>
      <c r="C30" s="14">
        <v>336805202.97000003</v>
      </c>
      <c r="D30" s="14">
        <v>168175437.81</v>
      </c>
      <c r="E30" s="14">
        <f>C30+D30</f>
        <v>504980640.78000003</v>
      </c>
      <c r="F30" s="14">
        <v>418934672.63</v>
      </c>
      <c r="G30" s="14">
        <v>414700673.58999997</v>
      </c>
      <c r="H30" s="14">
        <f>E30-F30</f>
        <v>86045968.150000036</v>
      </c>
    </row>
    <row r="31" spans="2:8" s="6" customFormat="1" ht="38.25" x14ac:dyDescent="0.25">
      <c r="B31" s="13" t="s">
        <v>24</v>
      </c>
      <c r="C31" s="14"/>
      <c r="D31" s="14"/>
      <c r="E31" s="14"/>
      <c r="F31" s="14"/>
      <c r="G31" s="14"/>
      <c r="H31" s="14">
        <f t="shared" ref="H31:H35" si="4">E31-F31</f>
        <v>0</v>
      </c>
    </row>
    <row r="32" spans="2:8" s="6" customFormat="1" ht="38.25" x14ac:dyDescent="0.25">
      <c r="B32" s="13" t="s">
        <v>25</v>
      </c>
      <c r="C32" s="14"/>
      <c r="D32" s="14"/>
      <c r="E32" s="14"/>
      <c r="F32" s="14"/>
      <c r="G32" s="14"/>
      <c r="H32" s="14">
        <f t="shared" si="4"/>
        <v>0</v>
      </c>
    </row>
    <row r="33" spans="2:8" s="6" customFormat="1" ht="38.25" x14ac:dyDescent="0.25">
      <c r="B33" s="13" t="s">
        <v>26</v>
      </c>
      <c r="C33" s="14"/>
      <c r="D33" s="14"/>
      <c r="E33" s="14"/>
      <c r="F33" s="14"/>
      <c r="G33" s="14"/>
      <c r="H33" s="14">
        <f t="shared" si="4"/>
        <v>0</v>
      </c>
    </row>
    <row r="34" spans="2:8" s="6" customFormat="1" ht="38.25" x14ac:dyDescent="0.25">
      <c r="B34" s="13" t="s">
        <v>27</v>
      </c>
      <c r="C34" s="14"/>
      <c r="D34" s="14"/>
      <c r="E34" s="14"/>
      <c r="F34" s="14"/>
      <c r="G34" s="14"/>
      <c r="H34" s="14">
        <f t="shared" si="4"/>
        <v>0</v>
      </c>
    </row>
    <row r="35" spans="2:8" s="6" customFormat="1" ht="38.25" x14ac:dyDescent="0.25">
      <c r="B35" s="13" t="s">
        <v>28</v>
      </c>
      <c r="C35" s="14"/>
      <c r="D35" s="14"/>
      <c r="E35" s="14"/>
      <c r="F35" s="14"/>
      <c r="G35" s="14"/>
      <c r="H35" s="14">
        <f t="shared" si="4"/>
        <v>0</v>
      </c>
    </row>
    <row r="36" spans="2:8" s="6" customFormat="1" ht="38.25" x14ac:dyDescent="0.25">
      <c r="B36" s="11" t="s">
        <v>29</v>
      </c>
      <c r="C36" s="12">
        <f>SUM(C37:C45)</f>
        <v>0</v>
      </c>
      <c r="D36" s="12">
        <f t="shared" ref="D36:G36" si="5">SUM(D37:D45)</f>
        <v>0</v>
      </c>
      <c r="E36" s="12">
        <f t="shared" si="5"/>
        <v>0</v>
      </c>
      <c r="F36" s="12">
        <f t="shared" si="5"/>
        <v>0</v>
      </c>
      <c r="G36" s="12">
        <f t="shared" si="5"/>
        <v>0</v>
      </c>
      <c r="H36" s="12">
        <f>SUM(H37:H45)</f>
        <v>0</v>
      </c>
    </row>
    <row r="37" spans="2:8" s="6" customFormat="1" ht="38.25" x14ac:dyDescent="0.25">
      <c r="B37" s="13" t="s">
        <v>30</v>
      </c>
      <c r="C37" s="14"/>
      <c r="D37" s="14"/>
      <c r="E37" s="14"/>
      <c r="F37" s="14"/>
      <c r="G37" s="14"/>
      <c r="H37" s="14">
        <f>E37-F37</f>
        <v>0</v>
      </c>
    </row>
    <row r="38" spans="2:8" s="6" customFormat="1" ht="38.25" x14ac:dyDescent="0.25">
      <c r="B38" s="13" t="s">
        <v>31</v>
      </c>
      <c r="C38" s="14"/>
      <c r="D38" s="14"/>
      <c r="E38" s="14"/>
      <c r="F38" s="14"/>
      <c r="G38" s="14"/>
      <c r="H38" s="14">
        <f t="shared" ref="H38:H45" si="6">E38-F38</f>
        <v>0</v>
      </c>
    </row>
    <row r="39" spans="2:8" s="6" customFormat="1" ht="38.25" x14ac:dyDescent="0.25">
      <c r="B39" s="13" t="s">
        <v>32</v>
      </c>
      <c r="C39" s="14"/>
      <c r="D39" s="14"/>
      <c r="E39" s="14"/>
      <c r="F39" s="14"/>
      <c r="G39" s="14"/>
      <c r="H39" s="14">
        <f t="shared" si="6"/>
        <v>0</v>
      </c>
    </row>
    <row r="40" spans="2:8" s="6" customFormat="1" ht="38.25" x14ac:dyDescent="0.25">
      <c r="B40" s="13" t="s">
        <v>33</v>
      </c>
      <c r="C40" s="14"/>
      <c r="D40" s="14"/>
      <c r="E40" s="14"/>
      <c r="F40" s="14"/>
      <c r="G40" s="14"/>
      <c r="H40" s="14">
        <f t="shared" si="6"/>
        <v>0</v>
      </c>
    </row>
    <row r="41" spans="2:8" s="6" customFormat="1" ht="38.25" x14ac:dyDescent="0.25">
      <c r="B41" s="13" t="s">
        <v>34</v>
      </c>
      <c r="C41" s="14"/>
      <c r="D41" s="14"/>
      <c r="E41" s="14"/>
      <c r="F41" s="14"/>
      <c r="G41" s="14"/>
      <c r="H41" s="14">
        <f t="shared" si="6"/>
        <v>0</v>
      </c>
    </row>
    <row r="42" spans="2:8" s="6" customFormat="1" ht="38.25" x14ac:dyDescent="0.25">
      <c r="B42" s="13" t="s">
        <v>35</v>
      </c>
      <c r="C42" s="14"/>
      <c r="D42" s="14"/>
      <c r="E42" s="14"/>
      <c r="F42" s="14"/>
      <c r="G42" s="14"/>
      <c r="H42" s="14">
        <f t="shared" si="6"/>
        <v>0</v>
      </c>
    </row>
    <row r="43" spans="2:8" s="6" customFormat="1" ht="38.25" x14ac:dyDescent="0.25">
      <c r="B43" s="13" t="s">
        <v>36</v>
      </c>
      <c r="C43" s="14"/>
      <c r="D43" s="14"/>
      <c r="E43" s="14"/>
      <c r="F43" s="14"/>
      <c r="G43" s="14"/>
      <c r="H43" s="14">
        <f t="shared" si="6"/>
        <v>0</v>
      </c>
    </row>
    <row r="44" spans="2:8" s="6" customFormat="1" ht="38.25" x14ac:dyDescent="0.25">
      <c r="B44" s="13" t="s">
        <v>37</v>
      </c>
      <c r="C44" s="14"/>
      <c r="D44" s="14"/>
      <c r="E44" s="14"/>
      <c r="F44" s="14"/>
      <c r="G44" s="14"/>
      <c r="H44" s="14">
        <f t="shared" si="6"/>
        <v>0</v>
      </c>
    </row>
    <row r="45" spans="2:8" s="6" customFormat="1" ht="38.25" x14ac:dyDescent="0.25">
      <c r="B45" s="13" t="s">
        <v>38</v>
      </c>
      <c r="C45" s="14"/>
      <c r="D45" s="14"/>
      <c r="E45" s="14"/>
      <c r="F45" s="14"/>
      <c r="G45" s="14"/>
      <c r="H45" s="14">
        <f t="shared" si="6"/>
        <v>0</v>
      </c>
    </row>
    <row r="46" spans="2:8" s="6" customFormat="1" ht="76.5" x14ac:dyDescent="0.25">
      <c r="B46" s="15" t="s">
        <v>39</v>
      </c>
      <c r="C46" s="12">
        <f>SUM(C47:C50)</f>
        <v>0</v>
      </c>
      <c r="D46" s="12">
        <f t="shared" ref="D46:G46" si="7">SUM(D47:D50)</f>
        <v>0</v>
      </c>
      <c r="E46" s="12">
        <f t="shared" si="7"/>
        <v>0</v>
      </c>
      <c r="F46" s="12">
        <f t="shared" si="7"/>
        <v>0</v>
      </c>
      <c r="G46" s="12">
        <f t="shared" si="7"/>
        <v>0</v>
      </c>
      <c r="H46" s="12">
        <f>SUM(H47:H50)</f>
        <v>0</v>
      </c>
    </row>
    <row r="47" spans="2:8" s="6" customFormat="1" ht="76.5" x14ac:dyDescent="0.25">
      <c r="B47" s="16" t="s">
        <v>40</v>
      </c>
      <c r="C47" s="14"/>
      <c r="D47" s="14"/>
      <c r="E47" s="14"/>
      <c r="F47" s="14"/>
      <c r="G47" s="14"/>
      <c r="H47" s="14">
        <f>E47-F47</f>
        <v>0</v>
      </c>
    </row>
    <row r="48" spans="2:8" s="6" customFormat="1" ht="76.5" x14ac:dyDescent="0.25">
      <c r="B48" s="16" t="s">
        <v>41</v>
      </c>
      <c r="C48" s="14"/>
      <c r="D48" s="14"/>
      <c r="E48" s="14"/>
      <c r="F48" s="14"/>
      <c r="G48" s="14"/>
      <c r="H48" s="14">
        <f t="shared" ref="H48:H50" si="8">E48-F48</f>
        <v>0</v>
      </c>
    </row>
    <row r="49" spans="2:8" s="6" customFormat="1" ht="38.25" x14ac:dyDescent="0.25">
      <c r="B49" s="13" t="s">
        <v>42</v>
      </c>
      <c r="C49" s="14"/>
      <c r="D49" s="14"/>
      <c r="E49" s="14"/>
      <c r="F49" s="14"/>
      <c r="G49" s="14"/>
      <c r="H49" s="14">
        <f t="shared" si="8"/>
        <v>0</v>
      </c>
    </row>
    <row r="50" spans="2:8" s="6" customFormat="1" ht="38.25" x14ac:dyDescent="0.25">
      <c r="B50" s="13" t="s">
        <v>43</v>
      </c>
      <c r="C50" s="14"/>
      <c r="D50" s="14"/>
      <c r="E50" s="14"/>
      <c r="F50" s="14"/>
      <c r="G50" s="14"/>
      <c r="H50" s="14">
        <f t="shared" si="8"/>
        <v>0</v>
      </c>
    </row>
    <row r="51" spans="2:8" s="6" customFormat="1" ht="38.25" x14ac:dyDescent="0.25">
      <c r="B51" s="17"/>
      <c r="C51" s="14"/>
      <c r="D51" s="14"/>
      <c r="E51" s="14"/>
      <c r="F51" s="14"/>
      <c r="G51" s="14"/>
      <c r="H51" s="14"/>
    </row>
    <row r="52" spans="2:8" s="6" customFormat="1" ht="38.25" x14ac:dyDescent="0.25">
      <c r="B52" s="9" t="s">
        <v>44</v>
      </c>
      <c r="C52" s="12">
        <f>SUM(C53,C62,C70,C80)</f>
        <v>0</v>
      </c>
      <c r="D52" s="12">
        <f t="shared" ref="D52:H52" si="9">SUM(D53,D62,D70,D80)</f>
        <v>24158787.329999998</v>
      </c>
      <c r="E52" s="12">
        <f t="shared" si="9"/>
        <v>24158787.329999998</v>
      </c>
      <c r="F52" s="12">
        <f t="shared" si="9"/>
        <v>24158787.329999998</v>
      </c>
      <c r="G52" s="12">
        <f t="shared" si="9"/>
        <v>24158787.329999998</v>
      </c>
      <c r="H52" s="12">
        <f t="shared" si="9"/>
        <v>0</v>
      </c>
    </row>
    <row r="53" spans="2:8" s="6" customFormat="1" ht="38.25" x14ac:dyDescent="0.25">
      <c r="B53" s="11" t="s">
        <v>45</v>
      </c>
      <c r="C53" s="12">
        <f>SUM(C54:C61)</f>
        <v>0</v>
      </c>
      <c r="D53" s="12">
        <f t="shared" ref="D53:H53" si="10">SUM(D54:D61)</f>
        <v>0</v>
      </c>
      <c r="E53" s="12">
        <f t="shared" si="10"/>
        <v>0</v>
      </c>
      <c r="F53" s="12">
        <f t="shared" si="10"/>
        <v>0</v>
      </c>
      <c r="G53" s="12">
        <f t="shared" si="10"/>
        <v>0</v>
      </c>
      <c r="H53" s="12">
        <f t="shared" si="10"/>
        <v>0</v>
      </c>
    </row>
    <row r="54" spans="2:8" s="6" customFormat="1" ht="38.25" x14ac:dyDescent="0.25">
      <c r="B54" s="13" t="s">
        <v>13</v>
      </c>
      <c r="C54" s="14"/>
      <c r="D54" s="14"/>
      <c r="E54" s="14"/>
      <c r="F54" s="14"/>
      <c r="G54" s="14"/>
      <c r="H54" s="14">
        <f>E54-F54</f>
        <v>0</v>
      </c>
    </row>
    <row r="55" spans="2:8" s="6" customFormat="1" ht="38.25" x14ac:dyDescent="0.25">
      <c r="B55" s="13" t="s">
        <v>14</v>
      </c>
      <c r="C55" s="14"/>
      <c r="D55" s="14"/>
      <c r="E55" s="14"/>
      <c r="F55" s="14"/>
      <c r="G55" s="14"/>
      <c r="H55" s="14">
        <f t="shared" ref="H55:H61" si="11">E55-F55</f>
        <v>0</v>
      </c>
    </row>
    <row r="56" spans="2:8" s="6" customFormat="1" ht="38.25" x14ac:dyDescent="0.25">
      <c r="B56" s="13" t="s">
        <v>15</v>
      </c>
      <c r="C56" s="14"/>
      <c r="D56" s="14"/>
      <c r="E56" s="14"/>
      <c r="F56" s="14"/>
      <c r="G56" s="14"/>
      <c r="H56" s="14">
        <f t="shared" si="11"/>
        <v>0</v>
      </c>
    </row>
    <row r="57" spans="2:8" s="6" customFormat="1" ht="38.25" x14ac:dyDescent="0.25">
      <c r="B57" s="13" t="s">
        <v>16</v>
      </c>
      <c r="C57" s="14"/>
      <c r="D57" s="14"/>
      <c r="E57" s="14"/>
      <c r="F57" s="14"/>
      <c r="G57" s="14"/>
      <c r="H57" s="14">
        <f t="shared" si="11"/>
        <v>0</v>
      </c>
    </row>
    <row r="58" spans="2:8" s="6" customFormat="1" ht="38.25" x14ac:dyDescent="0.25">
      <c r="B58" s="13" t="s">
        <v>17</v>
      </c>
      <c r="C58" s="14"/>
      <c r="D58" s="14"/>
      <c r="E58" s="14"/>
      <c r="F58" s="14"/>
      <c r="G58" s="14"/>
      <c r="H58" s="14">
        <f t="shared" si="11"/>
        <v>0</v>
      </c>
    </row>
    <row r="59" spans="2:8" s="6" customFormat="1" ht="38.25" x14ac:dyDescent="0.25">
      <c r="B59" s="13" t="s">
        <v>18</v>
      </c>
      <c r="C59" s="14"/>
      <c r="D59" s="14"/>
      <c r="E59" s="14"/>
      <c r="F59" s="14"/>
      <c r="G59" s="14"/>
      <c r="H59" s="14">
        <f t="shared" si="11"/>
        <v>0</v>
      </c>
    </row>
    <row r="60" spans="2:8" s="6" customFormat="1" ht="38.25" x14ac:dyDescent="0.25">
      <c r="B60" s="13" t="s">
        <v>19</v>
      </c>
      <c r="C60" s="14"/>
      <c r="D60" s="14"/>
      <c r="E60" s="14"/>
      <c r="F60" s="14"/>
      <c r="G60" s="14"/>
      <c r="H60" s="14">
        <f t="shared" si="11"/>
        <v>0</v>
      </c>
    </row>
    <row r="61" spans="2:8" s="6" customFormat="1" ht="38.25" x14ac:dyDescent="0.25">
      <c r="B61" s="13" t="s">
        <v>20</v>
      </c>
      <c r="C61" s="14"/>
      <c r="D61" s="14"/>
      <c r="E61" s="14"/>
      <c r="F61" s="14"/>
      <c r="G61" s="14"/>
      <c r="H61" s="14">
        <f t="shared" si="11"/>
        <v>0</v>
      </c>
    </row>
    <row r="62" spans="2:8" s="6" customFormat="1" ht="38.25" x14ac:dyDescent="0.25">
      <c r="B62" s="11" t="s">
        <v>21</v>
      </c>
      <c r="C62" s="12">
        <f>SUM(C63:C69)</f>
        <v>0</v>
      </c>
      <c r="D62" s="12">
        <f t="shared" ref="D62:H62" si="12">SUM(D63:D69)</f>
        <v>24158787.329999998</v>
      </c>
      <c r="E62" s="12">
        <f t="shared" si="12"/>
        <v>24158787.329999998</v>
      </c>
      <c r="F62" s="12">
        <f t="shared" si="12"/>
        <v>24158787.329999998</v>
      </c>
      <c r="G62" s="12">
        <f t="shared" si="12"/>
        <v>24158787.329999998</v>
      </c>
      <c r="H62" s="12">
        <f t="shared" si="12"/>
        <v>0</v>
      </c>
    </row>
    <row r="63" spans="2:8" s="6" customFormat="1" ht="38.25" x14ac:dyDescent="0.25">
      <c r="B63" s="13" t="s">
        <v>22</v>
      </c>
      <c r="C63" s="14"/>
      <c r="D63" s="14"/>
      <c r="E63" s="14"/>
      <c r="F63" s="14"/>
      <c r="G63" s="14"/>
      <c r="H63" s="14">
        <f>E63-F63</f>
        <v>0</v>
      </c>
    </row>
    <row r="64" spans="2:8" s="6" customFormat="1" ht="38.25" x14ac:dyDescent="0.25">
      <c r="B64" s="13" t="s">
        <v>23</v>
      </c>
      <c r="C64" s="14">
        <v>0</v>
      </c>
      <c r="D64" s="14">
        <v>24158787.329999998</v>
      </c>
      <c r="E64" s="14">
        <f>C64+D64</f>
        <v>24158787.329999998</v>
      </c>
      <c r="F64" s="14">
        <v>24158787.329999998</v>
      </c>
      <c r="G64" s="14">
        <v>24158787.329999998</v>
      </c>
      <c r="H64" s="14">
        <f t="shared" ref="H64:H69" si="13">E64-F64</f>
        <v>0</v>
      </c>
    </row>
    <row r="65" spans="2:8" s="6" customFormat="1" ht="38.25" x14ac:dyDescent="0.25">
      <c r="B65" s="13" t="s">
        <v>24</v>
      </c>
      <c r="C65" s="14"/>
      <c r="D65" s="14"/>
      <c r="E65" s="14"/>
      <c r="F65" s="14"/>
      <c r="G65" s="14"/>
      <c r="H65" s="14">
        <f t="shared" si="13"/>
        <v>0</v>
      </c>
    </row>
    <row r="66" spans="2:8" s="6" customFormat="1" ht="38.25" x14ac:dyDescent="0.25">
      <c r="B66" s="13" t="s">
        <v>25</v>
      </c>
      <c r="C66" s="14"/>
      <c r="D66" s="14"/>
      <c r="E66" s="14"/>
      <c r="F66" s="14"/>
      <c r="G66" s="14"/>
      <c r="H66" s="14">
        <f t="shared" si="13"/>
        <v>0</v>
      </c>
    </row>
    <row r="67" spans="2:8" s="6" customFormat="1" ht="38.25" x14ac:dyDescent="0.25">
      <c r="B67" s="13" t="s">
        <v>26</v>
      </c>
      <c r="C67" s="14"/>
      <c r="D67" s="14"/>
      <c r="E67" s="14"/>
      <c r="F67" s="14"/>
      <c r="G67" s="14"/>
      <c r="H67" s="14">
        <f t="shared" si="13"/>
        <v>0</v>
      </c>
    </row>
    <row r="68" spans="2:8" s="6" customFormat="1" ht="38.25" x14ac:dyDescent="0.25">
      <c r="B68" s="13" t="s">
        <v>27</v>
      </c>
      <c r="C68" s="14"/>
      <c r="D68" s="14"/>
      <c r="E68" s="14"/>
      <c r="F68" s="14"/>
      <c r="G68" s="14"/>
      <c r="H68" s="14">
        <f t="shared" si="13"/>
        <v>0</v>
      </c>
    </row>
    <row r="69" spans="2:8" s="6" customFormat="1" ht="38.25" x14ac:dyDescent="0.25">
      <c r="B69" s="13" t="s">
        <v>28</v>
      </c>
      <c r="C69" s="14"/>
      <c r="D69" s="14"/>
      <c r="E69" s="14"/>
      <c r="F69" s="14"/>
      <c r="G69" s="14"/>
      <c r="H69" s="14">
        <f t="shared" si="13"/>
        <v>0</v>
      </c>
    </row>
    <row r="70" spans="2:8" s="6" customFormat="1" ht="38.25" x14ac:dyDescent="0.25">
      <c r="B70" s="11" t="s">
        <v>29</v>
      </c>
      <c r="C70" s="12">
        <f>SUM(C71:C79)</f>
        <v>0</v>
      </c>
      <c r="D70" s="12">
        <f t="shared" ref="D70:H70" si="14">SUM(D71:D79)</f>
        <v>0</v>
      </c>
      <c r="E70" s="12">
        <f t="shared" si="14"/>
        <v>0</v>
      </c>
      <c r="F70" s="12">
        <f t="shared" si="14"/>
        <v>0</v>
      </c>
      <c r="G70" s="12">
        <f t="shared" si="14"/>
        <v>0</v>
      </c>
      <c r="H70" s="12">
        <f t="shared" si="14"/>
        <v>0</v>
      </c>
    </row>
    <row r="71" spans="2:8" s="6" customFormat="1" ht="38.25" x14ac:dyDescent="0.25">
      <c r="B71" s="13" t="s">
        <v>30</v>
      </c>
      <c r="C71" s="14"/>
      <c r="D71" s="14"/>
      <c r="E71" s="14"/>
      <c r="F71" s="14"/>
      <c r="G71" s="14"/>
      <c r="H71" s="14">
        <f>E71-F71</f>
        <v>0</v>
      </c>
    </row>
    <row r="72" spans="2:8" s="6" customFormat="1" ht="38.25" x14ac:dyDescent="0.25">
      <c r="B72" s="13" t="s">
        <v>31</v>
      </c>
      <c r="C72" s="14"/>
      <c r="D72" s="14"/>
      <c r="E72" s="14"/>
      <c r="F72" s="14"/>
      <c r="G72" s="14"/>
      <c r="H72" s="14">
        <f t="shared" ref="H72:H79" si="15">E72-F72</f>
        <v>0</v>
      </c>
    </row>
    <row r="73" spans="2:8" s="6" customFormat="1" ht="38.25" x14ac:dyDescent="0.25">
      <c r="B73" s="13" t="s">
        <v>32</v>
      </c>
      <c r="C73" s="14"/>
      <c r="D73" s="14"/>
      <c r="E73" s="14"/>
      <c r="F73" s="14"/>
      <c r="G73" s="14"/>
      <c r="H73" s="14">
        <f t="shared" si="15"/>
        <v>0</v>
      </c>
    </row>
    <row r="74" spans="2:8" s="6" customFormat="1" ht="38.25" x14ac:dyDescent="0.25">
      <c r="B74" s="13" t="s">
        <v>33</v>
      </c>
      <c r="C74" s="14"/>
      <c r="D74" s="14"/>
      <c r="E74" s="14"/>
      <c r="F74" s="14"/>
      <c r="G74" s="14"/>
      <c r="H74" s="14">
        <f t="shared" si="15"/>
        <v>0</v>
      </c>
    </row>
    <row r="75" spans="2:8" s="6" customFormat="1" ht="38.25" x14ac:dyDescent="0.25">
      <c r="B75" s="13" t="s">
        <v>34</v>
      </c>
      <c r="C75" s="14"/>
      <c r="D75" s="14"/>
      <c r="E75" s="14"/>
      <c r="F75" s="14"/>
      <c r="G75" s="14"/>
      <c r="H75" s="14">
        <f t="shared" si="15"/>
        <v>0</v>
      </c>
    </row>
    <row r="76" spans="2:8" s="6" customFormat="1" ht="38.25" x14ac:dyDescent="0.25">
      <c r="B76" s="13" t="s">
        <v>35</v>
      </c>
      <c r="C76" s="14"/>
      <c r="D76" s="14"/>
      <c r="E76" s="14"/>
      <c r="F76" s="14"/>
      <c r="G76" s="14"/>
      <c r="H76" s="14">
        <f t="shared" si="15"/>
        <v>0</v>
      </c>
    </row>
    <row r="77" spans="2:8" s="6" customFormat="1" ht="38.25" x14ac:dyDescent="0.25">
      <c r="B77" s="13" t="s">
        <v>36</v>
      </c>
      <c r="C77" s="14"/>
      <c r="D77" s="14"/>
      <c r="E77" s="14"/>
      <c r="F77" s="14"/>
      <c r="G77" s="14"/>
      <c r="H77" s="14">
        <f t="shared" si="15"/>
        <v>0</v>
      </c>
    </row>
    <row r="78" spans="2:8" s="6" customFormat="1" ht="38.25" x14ac:dyDescent="0.25">
      <c r="B78" s="13" t="s">
        <v>37</v>
      </c>
      <c r="C78" s="14"/>
      <c r="D78" s="14"/>
      <c r="E78" s="14"/>
      <c r="F78" s="14"/>
      <c r="G78" s="14"/>
      <c r="H78" s="14">
        <f t="shared" si="15"/>
        <v>0</v>
      </c>
    </row>
    <row r="79" spans="2:8" s="6" customFormat="1" ht="38.25" x14ac:dyDescent="0.25">
      <c r="B79" s="13" t="s">
        <v>38</v>
      </c>
      <c r="C79" s="14"/>
      <c r="D79" s="14"/>
      <c r="E79" s="14"/>
      <c r="F79" s="14"/>
      <c r="G79" s="14"/>
      <c r="H79" s="14">
        <f t="shared" si="15"/>
        <v>0</v>
      </c>
    </row>
    <row r="80" spans="2:8" s="6" customFormat="1" ht="38.25" x14ac:dyDescent="0.25">
      <c r="B80" s="11" t="s">
        <v>46</v>
      </c>
      <c r="C80" s="12">
        <f>SUM(C81:C84)</f>
        <v>0</v>
      </c>
      <c r="D80" s="12">
        <f t="shared" ref="D80:G80" si="16">SUM(D81:D84)</f>
        <v>0</v>
      </c>
      <c r="E80" s="12">
        <f t="shared" si="16"/>
        <v>0</v>
      </c>
      <c r="F80" s="12">
        <f t="shared" si="16"/>
        <v>0</v>
      </c>
      <c r="G80" s="12">
        <f t="shared" si="16"/>
        <v>0</v>
      </c>
      <c r="H80" s="12">
        <f>SUM(H81:H84)</f>
        <v>0</v>
      </c>
    </row>
    <row r="81" spans="2:8" s="6" customFormat="1" ht="76.5" x14ac:dyDescent="0.25">
      <c r="B81" s="16" t="s">
        <v>40</v>
      </c>
      <c r="C81" s="14"/>
      <c r="D81" s="14"/>
      <c r="E81" s="14"/>
      <c r="F81" s="14"/>
      <c r="G81" s="14"/>
      <c r="H81" s="14">
        <f>E81-F81</f>
        <v>0</v>
      </c>
    </row>
    <row r="82" spans="2:8" s="6" customFormat="1" ht="76.5" x14ac:dyDescent="0.25">
      <c r="B82" s="16" t="s">
        <v>41</v>
      </c>
      <c r="C82" s="14"/>
      <c r="D82" s="14"/>
      <c r="E82" s="14"/>
      <c r="F82" s="14"/>
      <c r="G82" s="14"/>
      <c r="H82" s="14">
        <f t="shared" ref="H82:H84" si="17">E82-F82</f>
        <v>0</v>
      </c>
    </row>
    <row r="83" spans="2:8" s="6" customFormat="1" ht="38.25" x14ac:dyDescent="0.25">
      <c r="B83" s="13" t="s">
        <v>42</v>
      </c>
      <c r="C83" s="14"/>
      <c r="D83" s="14"/>
      <c r="E83" s="14"/>
      <c r="F83" s="14"/>
      <c r="G83" s="14"/>
      <c r="H83" s="14">
        <f t="shared" si="17"/>
        <v>0</v>
      </c>
    </row>
    <row r="84" spans="2:8" s="6" customFormat="1" ht="38.25" x14ac:dyDescent="0.25">
      <c r="B84" s="13" t="s">
        <v>43</v>
      </c>
      <c r="C84" s="14"/>
      <c r="D84" s="14"/>
      <c r="E84" s="14"/>
      <c r="F84" s="14"/>
      <c r="G84" s="14"/>
      <c r="H84" s="14">
        <f t="shared" si="17"/>
        <v>0</v>
      </c>
    </row>
    <row r="85" spans="2:8" s="6" customFormat="1" ht="38.25" x14ac:dyDescent="0.25">
      <c r="B85" s="18"/>
      <c r="C85" s="19"/>
      <c r="D85" s="19"/>
      <c r="E85" s="19"/>
      <c r="F85" s="19"/>
      <c r="G85" s="19"/>
      <c r="H85" s="19"/>
    </row>
    <row r="86" spans="2:8" s="6" customFormat="1" ht="38.25" x14ac:dyDescent="0.25">
      <c r="B86" s="9" t="s">
        <v>9</v>
      </c>
      <c r="C86" s="12">
        <f>C52+C18</f>
        <v>336805202.97000003</v>
      </c>
      <c r="D86" s="12">
        <f t="shared" ref="D86:G86" si="18">D52+D18</f>
        <v>192334225.13999999</v>
      </c>
      <c r="E86" s="12">
        <f t="shared" si="18"/>
        <v>529139428.11000001</v>
      </c>
      <c r="F86" s="12">
        <f t="shared" si="18"/>
        <v>443093459.95999998</v>
      </c>
      <c r="G86" s="12">
        <f t="shared" si="18"/>
        <v>438859460.91999996</v>
      </c>
      <c r="H86" s="12">
        <f>H52+H18</f>
        <v>86045968.150000036</v>
      </c>
    </row>
    <row r="87" spans="2:8" s="6" customFormat="1" ht="38.25" x14ac:dyDescent="0.7">
      <c r="B87" s="20"/>
      <c r="C87" s="20"/>
      <c r="D87" s="20"/>
      <c r="E87" s="20"/>
      <c r="F87" s="20"/>
      <c r="G87" s="20"/>
      <c r="H87" s="20"/>
    </row>
  </sheetData>
  <mergeCells count="8">
    <mergeCell ref="B15:B16"/>
    <mergeCell ref="C15:G15"/>
    <mergeCell ref="H15:H16"/>
    <mergeCell ref="B10:H10"/>
    <mergeCell ref="B11:H11"/>
    <mergeCell ref="B12:H12"/>
    <mergeCell ref="B13:H13"/>
    <mergeCell ref="B14:H14"/>
  </mergeCells>
  <dataValidations count="1">
    <dataValidation type="decimal" allowBlank="1" showInputMessage="1" showErrorMessage="1" sqref="C18:H86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2023-03-06T22:20:49Z</cp:lastPrinted>
  <dcterms:created xsi:type="dcterms:W3CDTF">2018-07-04T15:46:54Z</dcterms:created>
  <dcterms:modified xsi:type="dcterms:W3CDTF">2024-01-10T22:38:59Z</dcterms:modified>
</cp:coreProperties>
</file>