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80C21194-2978-459D-B722-09110AC58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7" l="1"/>
  <c r="H61" i="7" s="1"/>
  <c r="E45" i="7"/>
  <c r="H45" i="7" s="1"/>
  <c r="E41" i="7"/>
  <c r="H41" i="7" s="1"/>
  <c r="E56" i="7"/>
  <c r="H56" i="7" s="1"/>
  <c r="E44" i="7"/>
  <c r="H44" i="7" s="1"/>
  <c r="F50" i="7"/>
  <c r="G50" i="7"/>
  <c r="H163" i="7" l="1"/>
  <c r="H162" i="7"/>
  <c r="H161" i="7"/>
  <c r="H160" i="7"/>
  <c r="H159" i="7"/>
  <c r="H158" i="7"/>
  <c r="H157" i="7"/>
  <c r="G156" i="7"/>
  <c r="F156" i="7"/>
  <c r="E156" i="7"/>
  <c r="D156" i="7"/>
  <c r="C156" i="7"/>
  <c r="H155" i="7"/>
  <c r="H154" i="7"/>
  <c r="H153" i="7"/>
  <c r="G152" i="7"/>
  <c r="F152" i="7"/>
  <c r="E152" i="7"/>
  <c r="D152" i="7"/>
  <c r="C152" i="7"/>
  <c r="H151" i="7"/>
  <c r="H150" i="7"/>
  <c r="H149" i="7"/>
  <c r="H148" i="7"/>
  <c r="H147" i="7"/>
  <c r="H146" i="7"/>
  <c r="H145" i="7"/>
  <c r="H144" i="7"/>
  <c r="G143" i="7"/>
  <c r="F143" i="7"/>
  <c r="E143" i="7"/>
  <c r="D143" i="7"/>
  <c r="C143" i="7"/>
  <c r="H142" i="7"/>
  <c r="H141" i="7"/>
  <c r="E140" i="7"/>
  <c r="H140" i="7" s="1"/>
  <c r="H139" i="7" s="1"/>
  <c r="G139" i="7"/>
  <c r="F139" i="7"/>
  <c r="D139" i="7"/>
  <c r="C139" i="7"/>
  <c r="E138" i="7"/>
  <c r="H138" i="7" s="1"/>
  <c r="H137" i="7"/>
  <c r="H136" i="7"/>
  <c r="H135" i="7"/>
  <c r="H134" i="7"/>
  <c r="H133" i="7"/>
  <c r="H132" i="7"/>
  <c r="H131" i="7"/>
  <c r="H130" i="7"/>
  <c r="G129" i="7"/>
  <c r="F129" i="7"/>
  <c r="D129" i="7"/>
  <c r="C129" i="7"/>
  <c r="H128" i="7"/>
  <c r="H127" i="7"/>
  <c r="H126" i="7"/>
  <c r="H125" i="7"/>
  <c r="E124" i="7"/>
  <c r="H124" i="7" s="1"/>
  <c r="H123" i="7"/>
  <c r="H122" i="7"/>
  <c r="H121" i="7"/>
  <c r="H120" i="7"/>
  <c r="G119" i="7"/>
  <c r="F119" i="7"/>
  <c r="D119" i="7"/>
  <c r="C119" i="7"/>
  <c r="E119" i="7" s="1"/>
  <c r="H118" i="7"/>
  <c r="H117" i="7"/>
  <c r="H116" i="7"/>
  <c r="H115" i="7"/>
  <c r="H114" i="7"/>
  <c r="H113" i="7"/>
  <c r="H112" i="7"/>
  <c r="H111" i="7"/>
  <c r="H110" i="7"/>
  <c r="G109" i="7"/>
  <c r="F109" i="7"/>
  <c r="E109" i="7"/>
  <c r="D109" i="7"/>
  <c r="C109" i="7"/>
  <c r="H108" i="7"/>
  <c r="H107" i="7"/>
  <c r="H106" i="7"/>
  <c r="H105" i="7"/>
  <c r="H104" i="7"/>
  <c r="H103" i="7"/>
  <c r="H102" i="7"/>
  <c r="H101" i="7"/>
  <c r="H100" i="7"/>
  <c r="G99" i="7"/>
  <c r="F99" i="7"/>
  <c r="E99" i="7"/>
  <c r="D99" i="7"/>
  <c r="C99" i="7"/>
  <c r="H98" i="7"/>
  <c r="H97" i="7"/>
  <c r="H96" i="7"/>
  <c r="H95" i="7"/>
  <c r="H94" i="7"/>
  <c r="H93" i="7"/>
  <c r="H92" i="7"/>
  <c r="G91" i="7"/>
  <c r="F91" i="7"/>
  <c r="C91" i="7"/>
  <c r="H84" i="7"/>
  <c r="H83" i="7"/>
  <c r="H82" i="7"/>
  <c r="H81" i="7"/>
  <c r="H80" i="7"/>
  <c r="H79" i="7"/>
  <c r="H78" i="7"/>
  <c r="G77" i="7"/>
  <c r="F77" i="7"/>
  <c r="E77" i="7"/>
  <c r="D77" i="7"/>
  <c r="C77" i="7"/>
  <c r="H76" i="7"/>
  <c r="H75" i="7"/>
  <c r="H74" i="7"/>
  <c r="G73" i="7"/>
  <c r="F73" i="7"/>
  <c r="E73" i="7"/>
  <c r="D73" i="7"/>
  <c r="C73" i="7"/>
  <c r="H72" i="7"/>
  <c r="H71" i="7"/>
  <c r="H70" i="7"/>
  <c r="H69" i="7"/>
  <c r="H68" i="7"/>
  <c r="H67" i="7"/>
  <c r="H66" i="7"/>
  <c r="H64" i="7" s="1"/>
  <c r="H65" i="7"/>
  <c r="G64" i="7"/>
  <c r="F64" i="7"/>
  <c r="E64" i="7"/>
  <c r="D64" i="7"/>
  <c r="C64" i="7"/>
  <c r="H63" i="7"/>
  <c r="H62" i="7"/>
  <c r="H60" i="7"/>
  <c r="G60" i="7"/>
  <c r="F60" i="7"/>
  <c r="E60" i="7"/>
  <c r="D60" i="7"/>
  <c r="C60" i="7"/>
  <c r="E59" i="7"/>
  <c r="H59" i="7" s="1"/>
  <c r="H58" i="7"/>
  <c r="H57" i="7"/>
  <c r="H55" i="7"/>
  <c r="H54" i="7"/>
  <c r="E53" i="7"/>
  <c r="H53" i="7" s="1"/>
  <c r="E52" i="7"/>
  <c r="E51" i="7"/>
  <c r="H51" i="7" s="1"/>
  <c r="D50" i="7"/>
  <c r="C50" i="7"/>
  <c r="H49" i="7"/>
  <c r="H48" i="7"/>
  <c r="H47" i="7"/>
  <c r="H46" i="7"/>
  <c r="H43" i="7"/>
  <c r="H42" i="7"/>
  <c r="G40" i="7"/>
  <c r="F40" i="7"/>
  <c r="D40" i="7"/>
  <c r="C40" i="7"/>
  <c r="H39" i="7"/>
  <c r="H38" i="7"/>
  <c r="H37" i="7"/>
  <c r="H36" i="7"/>
  <c r="H35" i="7"/>
  <c r="H34" i="7"/>
  <c r="H33" i="7"/>
  <c r="H32" i="7"/>
  <c r="H31" i="7"/>
  <c r="G30" i="7"/>
  <c r="F30" i="7"/>
  <c r="E30" i="7"/>
  <c r="D30" i="7"/>
  <c r="C30" i="7"/>
  <c r="H29" i="7"/>
  <c r="H28" i="7"/>
  <c r="H27" i="7"/>
  <c r="H26" i="7"/>
  <c r="H25" i="7"/>
  <c r="H24" i="7"/>
  <c r="H23" i="7"/>
  <c r="H22" i="7"/>
  <c r="H21" i="7"/>
  <c r="G20" i="7"/>
  <c r="F20" i="7"/>
  <c r="E20" i="7"/>
  <c r="D20" i="7"/>
  <c r="C20" i="7"/>
  <c r="H19" i="7"/>
  <c r="H18" i="7"/>
  <c r="H17" i="7"/>
  <c r="H16" i="7"/>
  <c r="H15" i="7"/>
  <c r="H14" i="7"/>
  <c r="H13" i="7"/>
  <c r="G12" i="7"/>
  <c r="F12" i="7"/>
  <c r="E12" i="7"/>
  <c r="D12" i="7"/>
  <c r="C12" i="7"/>
  <c r="D11" i="7" l="1"/>
  <c r="C90" i="7"/>
  <c r="H109" i="7"/>
  <c r="E139" i="7"/>
  <c r="H129" i="7"/>
  <c r="H30" i="7"/>
  <c r="H12" i="7"/>
  <c r="F90" i="7"/>
  <c r="C11" i="7"/>
  <c r="C165" i="7" s="1"/>
  <c r="H77" i="7"/>
  <c r="H99" i="7"/>
  <c r="H156" i="7"/>
  <c r="E129" i="7"/>
  <c r="H143" i="7"/>
  <c r="D90" i="7"/>
  <c r="H20" i="7"/>
  <c r="H73" i="7"/>
  <c r="H152" i="7"/>
  <c r="E50" i="7"/>
  <c r="G11" i="7"/>
  <c r="F11" i="7"/>
  <c r="E40" i="7"/>
  <c r="G90" i="7"/>
  <c r="H40" i="7"/>
  <c r="E90" i="7"/>
  <c r="H119" i="7"/>
  <c r="H52" i="7"/>
  <c r="H50" i="7" s="1"/>
  <c r="H90" i="7" l="1"/>
  <c r="F165" i="7"/>
  <c r="D165" i="7"/>
  <c r="E11" i="7"/>
  <c r="E165" i="7" s="1"/>
  <c r="G165" i="7"/>
  <c r="H11" i="7"/>
  <c r="H165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<sst xmlns="http://schemas.openxmlformats.org/spreadsheetml/2006/main" count="171" uniqueCount="90">
  <si>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</si>
  <si>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</si>
  <si>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</si>
  <si>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</si>
  <si>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</si>
  <si>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</si>
  <si>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</si>
  <si>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</si>
  <si>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</si>
  <si>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</si>
  <si>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</si>
  <si>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</si>
  <si>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</si>
  <si>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</si>
  <si>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</si>
  <si>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</si>
  <si>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</si>
  <si>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</si>
  <si>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</si>
  <si>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</si>
  <si>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</si>
  <si>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</si>
  <si>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</si>
  <si>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</si>
  <si>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</si>
  <si>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</si>
  <si>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</si>
  <si>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</si>
  <si>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</si>
  <si>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</si>
  <si>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</si>
  <si>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</si>
  <si>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</si>
  <si>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</si>
  <si>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</si>
  <si>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</si>
  <si>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</si>
  <si>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</si>
  <si>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</si>
  <si>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</si>
  <si>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</si>
  <si>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</si>
  <si>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</si>
  <si>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</si>
  <si>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</si>
  <si>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</si>
  <si>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</si>
  <si>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</si>
  <si>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</si>
  <si>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</si>
  <si>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</si>
  <si>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</si>
  <si>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</si>
  <si>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</si>
  <si>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</si>
  <si>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</si>
  <si>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</si>
  <si>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</si>
  <si>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</si>
  <si>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</si>
  <si>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</si>
  <si>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</si>
  <si>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</si>
  <si>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</si>
  <si>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</si>
  <si>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</si>
  <si>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</si>
  <si>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</si>
  <si>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</si>
  <si>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</si>
  <si>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</si>
  <si>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</si>
  <si>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</si>
  <si>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</si>
  <si>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</si>
  <si>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</si>
  <si>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</si>
  <si>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</si>
  <si>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</si>
  <si>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</si>
  <si>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</si>
  <si>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</si>
  <si>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</si>
  <si>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</si>
  <si>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</si>
  <si>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</si>
  <si>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</si>
  <si>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</si>
  <si>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</si>
  <si>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31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marzo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</si>
</sst>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1294423</xdr:colOff>
      <xdr:row>0</xdr:row>
      <xdr:rowOff>122117</xdr:rowOff>
    </xdr:from>
    <xdr:to>
      <xdr:col>7</xdr:col>
      <xdr:colOff>2312284</xdr:colOff>
      <xdr:row>2</xdr:row>
      <xdr:rowOff>97693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9423" y="122117"/>
          <a:ext cx="1017861" cy="928076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439615</xdr:colOff>
      <xdr:row>0</xdr:row>
      <xdr:rowOff>0</xdr:rowOff>
    </xdr:from>
    <xdr:to>
      <xdr:col>1</xdr:col>
      <xdr:colOff>1696915</xdr:colOff>
      <xdr:row>3</xdr:row>
      <xdr:rowOff>219563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7" y="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zoomScale="39" zoomScaleNormal="39" zoomScaleSheetLayoutView="40" workbookViewId="0">
      <selection activeCell="G141" sqref="G141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4"/>
      <c r="C2" s="34"/>
      <c r="D2" s="34"/>
      <c r="E2" s="3"/>
      <c r="F2" s="3"/>
      <c r="G2" s="3"/>
      <c r="H2" s="4"/>
    </row>
    <row r="3" spans="1:8" ht="14.45" customHeight="1" x14ac:dyDescent="0.2">
      <c r="B3" s="5"/>
    </row>
    <row r="4" spans="1:8" s="6" customFormat="1" ht="33" x14ac:dyDescent="0.25">
      <c r="B4" s="35" t="s">
        <v>88</v>
      </c>
      <c r="C4" s="36"/>
      <c r="D4" s="36"/>
      <c r="E4" s="36"/>
      <c r="F4" s="36"/>
      <c r="G4" s="36"/>
      <c r="H4" s="37"/>
    </row>
    <row r="5" spans="1:8" s="6" customFormat="1" ht="33" x14ac:dyDescent="0.25">
      <c r="B5" s="38" t="s">
        <v>2</v>
      </c>
      <c r="C5" s="39"/>
      <c r="D5" s="39"/>
      <c r="E5" s="39"/>
      <c r="F5" s="39"/>
      <c r="G5" s="39"/>
      <c r="H5" s="40"/>
    </row>
    <row r="6" spans="1:8" s="6" customFormat="1" ht="33" x14ac:dyDescent="0.25">
      <c r="B6" s="38" t="s">
        <v>3</v>
      </c>
      <c r="C6" s="39"/>
      <c r="D6" s="39"/>
      <c r="E6" s="39"/>
      <c r="F6" s="39"/>
      <c r="G6" s="39"/>
      <c r="H6" s="40"/>
    </row>
    <row r="7" spans="1:8" s="6" customFormat="1" ht="33" x14ac:dyDescent="0.25">
      <c r="B7" s="41" t="s">
        <v>89</v>
      </c>
      <c r="C7" s="41"/>
      <c r="D7" s="41"/>
      <c r="E7" s="41"/>
      <c r="F7" s="41"/>
      <c r="G7" s="41"/>
      <c r="H7" s="41"/>
    </row>
    <row r="8" spans="1:8" s="6" customFormat="1" ht="33" x14ac:dyDescent="0.25">
      <c r="B8" s="31" t="s">
        <v>0</v>
      </c>
      <c r="C8" s="32"/>
      <c r="D8" s="32"/>
      <c r="E8" s="32"/>
      <c r="F8" s="32"/>
      <c r="G8" s="32"/>
      <c r="H8" s="33"/>
    </row>
    <row r="9" spans="1:8" s="6" customFormat="1" ht="42.75" customHeight="1" x14ac:dyDescent="0.25">
      <c r="B9" s="28" t="s">
        <v>4</v>
      </c>
      <c r="C9" s="28" t="s">
        <v>86</v>
      </c>
      <c r="D9" s="28"/>
      <c r="E9" s="28"/>
      <c r="F9" s="28"/>
      <c r="G9" s="28"/>
      <c r="H9" s="28" t="s">
        <v>5</v>
      </c>
    </row>
    <row r="10" spans="1:8" s="6" customFormat="1" ht="66" x14ac:dyDescent="0.25">
      <c r="B10" s="29"/>
      <c r="C10" s="7" t="s">
        <v>6</v>
      </c>
      <c r="D10" s="7" t="s">
        <v>7</v>
      </c>
      <c r="E10" s="7" t="s">
        <v>87</v>
      </c>
      <c r="F10" s="7" t="s">
        <v>8</v>
      </c>
      <c r="G10" s="7" t="s">
        <v>9</v>
      </c>
      <c r="H10" s="29"/>
    </row>
    <row r="11" spans="1:8" s="6" customFormat="1" ht="33" x14ac:dyDescent="0.25">
      <c r="B11" s="8" t="s">
        <v>10</v>
      </c>
      <c r="C11" s="9">
        <f>SUM(C12,C20,C30,C40,C50,C60,C64,C73,C77)</f>
        <v>336805202.84999996</v>
      </c>
      <c r="D11" s="9">
        <f>D60+D50+D40</f>
        <v>8370502.5600000005</v>
      </c>
      <c r="E11" s="9">
        <f t="shared" ref="E11:H11" si="0">SUM(E12,E20,E30,E40,E50,E60,E64,E73,E77)</f>
        <v>345175705.40999997</v>
      </c>
      <c r="F11" s="9">
        <f t="shared" si="0"/>
        <v>79955404.700000003</v>
      </c>
      <c r="G11" s="9">
        <f t="shared" si="0"/>
        <v>70768608.569999993</v>
      </c>
      <c r="H11" s="10">
        <f t="shared" si="0"/>
        <v>265220300.70999998</v>
      </c>
    </row>
    <row r="12" spans="1:8" s="6" customFormat="1" ht="33" x14ac:dyDescent="0.25">
      <c r="B12" s="11" t="s">
        <v>11</v>
      </c>
      <c r="C12" s="12">
        <f>SUM(C13:C19)</f>
        <v>0</v>
      </c>
      <c r="D12" s="12">
        <f t="shared" ref="D12:G12" si="1">SUM(D13:D19)</f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>SUM(H13:H19)</f>
        <v>0</v>
      </c>
    </row>
    <row r="13" spans="1:8" s="6" customFormat="1" ht="33" x14ac:dyDescent="0.25">
      <c r="B13" s="13" t="s">
        <v>12</v>
      </c>
      <c r="C13" s="12"/>
      <c r="D13" s="12"/>
      <c r="E13" s="12"/>
      <c r="F13" s="12"/>
      <c r="G13" s="12"/>
      <c r="H13" s="12">
        <f>E13-F13</f>
        <v>0</v>
      </c>
    </row>
    <row r="14" spans="1:8" s="6" customFormat="1" ht="33" x14ac:dyDescent="0.25">
      <c r="B14" s="13" t="s">
        <v>13</v>
      </c>
      <c r="C14" s="12"/>
      <c r="D14" s="12"/>
      <c r="E14" s="12"/>
      <c r="F14" s="12"/>
      <c r="G14" s="12"/>
      <c r="H14" s="12">
        <f>E14-F14</f>
        <v>0</v>
      </c>
    </row>
    <row r="15" spans="1:8" s="6" customFormat="1" ht="33" x14ac:dyDescent="0.25">
      <c r="B15" s="13" t="s">
        <v>14</v>
      </c>
      <c r="C15" s="12"/>
      <c r="D15" s="12"/>
      <c r="E15" s="12"/>
      <c r="F15" s="12"/>
      <c r="G15" s="12"/>
      <c r="H15" s="12">
        <f t="shared" ref="H15:H19" si="2">E15-F15</f>
        <v>0</v>
      </c>
    </row>
    <row r="16" spans="1:8" s="6" customFormat="1" ht="33" x14ac:dyDescent="0.25">
      <c r="B16" s="13" t="s">
        <v>15</v>
      </c>
      <c r="C16" s="12"/>
      <c r="D16" s="12"/>
      <c r="E16" s="12"/>
      <c r="F16" s="12"/>
      <c r="G16" s="12"/>
      <c r="H16" s="12">
        <f t="shared" si="2"/>
        <v>0</v>
      </c>
    </row>
    <row r="17" spans="2:8" s="6" customFormat="1" ht="33" x14ac:dyDescent="0.25">
      <c r="B17" s="13" t="s">
        <v>16</v>
      </c>
      <c r="C17" s="12"/>
      <c r="D17" s="12"/>
      <c r="E17" s="12"/>
      <c r="F17" s="12"/>
      <c r="G17" s="12"/>
      <c r="H17" s="12">
        <f t="shared" si="2"/>
        <v>0</v>
      </c>
    </row>
    <row r="18" spans="2:8" s="6" customFormat="1" ht="33" x14ac:dyDescent="0.25">
      <c r="B18" s="13" t="s">
        <v>17</v>
      </c>
      <c r="C18" s="12"/>
      <c r="D18" s="12"/>
      <c r="E18" s="12"/>
      <c r="F18" s="12"/>
      <c r="G18" s="12"/>
      <c r="H18" s="12">
        <f t="shared" si="2"/>
        <v>0</v>
      </c>
    </row>
    <row r="19" spans="2:8" s="6" customFormat="1" ht="33" x14ac:dyDescent="0.25">
      <c r="B19" s="13" t="s">
        <v>18</v>
      </c>
      <c r="C19" s="12"/>
      <c r="D19" s="12"/>
      <c r="E19" s="12"/>
      <c r="F19" s="12"/>
      <c r="G19" s="12"/>
      <c r="H19" s="12">
        <f t="shared" si="2"/>
        <v>0</v>
      </c>
    </row>
    <row r="20" spans="2:8" s="6" customFormat="1" ht="33" x14ac:dyDescent="0.25">
      <c r="B20" s="11" t="s">
        <v>19</v>
      </c>
      <c r="C20" s="12">
        <f>SUM(C21:C29)</f>
        <v>0</v>
      </c>
      <c r="D20" s="12">
        <f t="shared" ref="D20:G20" si="3">SUM(D21:D29)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>SUM(H21:H29)</f>
        <v>0</v>
      </c>
    </row>
    <row r="21" spans="2:8" s="6" customFormat="1" ht="66" x14ac:dyDescent="0.25">
      <c r="B21" s="14" t="s">
        <v>20</v>
      </c>
      <c r="C21" s="12"/>
      <c r="D21" s="12"/>
      <c r="E21" s="12"/>
      <c r="F21" s="12"/>
      <c r="G21" s="12"/>
      <c r="H21" s="12">
        <f>E21-F21</f>
        <v>0</v>
      </c>
    </row>
    <row r="22" spans="2:8" s="6" customFormat="1" ht="33" x14ac:dyDescent="0.25">
      <c r="B22" s="13" t="s">
        <v>21</v>
      </c>
      <c r="C22" s="12"/>
      <c r="D22" s="12"/>
      <c r="E22" s="12"/>
      <c r="F22" s="12"/>
      <c r="G22" s="12"/>
      <c r="H22" s="12">
        <f t="shared" ref="H22:H29" si="4">E22-F22</f>
        <v>0</v>
      </c>
    </row>
    <row r="23" spans="2:8" s="6" customFormat="1" ht="33" x14ac:dyDescent="0.25">
      <c r="B23" s="13" t="s">
        <v>22</v>
      </c>
      <c r="C23" s="12"/>
      <c r="D23" s="12"/>
      <c r="E23" s="12"/>
      <c r="F23" s="12"/>
      <c r="G23" s="12"/>
      <c r="H23" s="12">
        <f t="shared" si="4"/>
        <v>0</v>
      </c>
    </row>
    <row r="24" spans="2:8" s="6" customFormat="1" ht="33" x14ac:dyDescent="0.25">
      <c r="B24" s="13" t="s">
        <v>23</v>
      </c>
      <c r="C24" s="12"/>
      <c r="D24" s="12"/>
      <c r="E24" s="12"/>
      <c r="F24" s="12"/>
      <c r="G24" s="12"/>
      <c r="H24" s="12">
        <f t="shared" si="4"/>
        <v>0</v>
      </c>
    </row>
    <row r="25" spans="2:8" s="6" customFormat="1" ht="33" x14ac:dyDescent="0.25">
      <c r="B25" s="13" t="s">
        <v>24</v>
      </c>
      <c r="C25" s="12"/>
      <c r="D25" s="12"/>
      <c r="E25" s="12"/>
      <c r="F25" s="12"/>
      <c r="G25" s="12"/>
      <c r="H25" s="12">
        <f t="shared" si="4"/>
        <v>0</v>
      </c>
    </row>
    <row r="26" spans="2:8" s="6" customFormat="1" ht="33" x14ac:dyDescent="0.25">
      <c r="B26" s="13" t="s">
        <v>25</v>
      </c>
      <c r="C26" s="12"/>
      <c r="D26" s="12"/>
      <c r="E26" s="12"/>
      <c r="F26" s="12"/>
      <c r="G26" s="12"/>
      <c r="H26" s="12">
        <f t="shared" si="4"/>
        <v>0</v>
      </c>
    </row>
    <row r="27" spans="2:8" s="6" customFormat="1" ht="33" x14ac:dyDescent="0.25">
      <c r="B27" s="13" t="s">
        <v>26</v>
      </c>
      <c r="C27" s="12"/>
      <c r="D27" s="12"/>
      <c r="E27" s="12"/>
      <c r="F27" s="12"/>
      <c r="G27" s="12"/>
      <c r="H27" s="12">
        <f t="shared" si="4"/>
        <v>0</v>
      </c>
    </row>
    <row r="28" spans="2:8" s="6" customFormat="1" ht="33" x14ac:dyDescent="0.25">
      <c r="B28" s="13" t="s">
        <v>27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28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1" t="s">
        <v>29</v>
      </c>
      <c r="C30" s="12">
        <f>SUM(C31:C39)</f>
        <v>0</v>
      </c>
      <c r="D30" s="12">
        <f t="shared" ref="D30:H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s="6" customFormat="1" ht="33" x14ac:dyDescent="0.25">
      <c r="B31" s="13" t="s">
        <v>30</v>
      </c>
      <c r="C31" s="12"/>
      <c r="D31" s="12"/>
      <c r="E31" s="12"/>
      <c r="F31" s="12"/>
      <c r="G31" s="12"/>
      <c r="H31" s="12">
        <f>E31-F31</f>
        <v>0</v>
      </c>
    </row>
    <row r="32" spans="2:8" s="6" customFormat="1" ht="33" x14ac:dyDescent="0.25">
      <c r="B32" s="13" t="s">
        <v>31</v>
      </c>
      <c r="C32" s="12"/>
      <c r="D32" s="12"/>
      <c r="E32" s="12"/>
      <c r="F32" s="12"/>
      <c r="G32" s="12"/>
      <c r="H32" s="12">
        <f t="shared" ref="H32:H39" si="6">E32-F32</f>
        <v>0</v>
      </c>
    </row>
    <row r="33" spans="2:8" s="6" customFormat="1" ht="33" x14ac:dyDescent="0.25">
      <c r="B33" s="13" t="s">
        <v>32</v>
      </c>
      <c r="C33" s="12"/>
      <c r="D33" s="12"/>
      <c r="E33" s="12"/>
      <c r="F33" s="12"/>
      <c r="G33" s="12"/>
      <c r="H33" s="12">
        <f t="shared" si="6"/>
        <v>0</v>
      </c>
    </row>
    <row r="34" spans="2:8" s="6" customFormat="1" ht="33" x14ac:dyDescent="0.25">
      <c r="B34" s="13" t="s">
        <v>33</v>
      </c>
      <c r="C34" s="12"/>
      <c r="D34" s="12"/>
      <c r="E34" s="12"/>
      <c r="F34" s="12"/>
      <c r="G34" s="12"/>
      <c r="H34" s="12">
        <f t="shared" si="6"/>
        <v>0</v>
      </c>
    </row>
    <row r="35" spans="2:8" s="6" customFormat="1" ht="33" x14ac:dyDescent="0.25">
      <c r="B35" s="13" t="s">
        <v>34</v>
      </c>
      <c r="C35" s="12"/>
      <c r="D35" s="12"/>
      <c r="E35" s="12"/>
      <c r="F35" s="12"/>
      <c r="G35" s="12"/>
      <c r="H35" s="12">
        <f t="shared" si="6"/>
        <v>0</v>
      </c>
    </row>
    <row r="36" spans="2:8" s="6" customFormat="1" ht="33" x14ac:dyDescent="0.25">
      <c r="B36" s="13" t="s">
        <v>35</v>
      </c>
      <c r="C36" s="12"/>
      <c r="D36" s="12"/>
      <c r="E36" s="12"/>
      <c r="F36" s="12"/>
      <c r="G36" s="12"/>
      <c r="H36" s="12">
        <f t="shared" si="6"/>
        <v>0</v>
      </c>
    </row>
    <row r="37" spans="2:8" s="6" customFormat="1" ht="33" x14ac:dyDescent="0.25">
      <c r="B37" s="13" t="s">
        <v>36</v>
      </c>
      <c r="C37" s="12"/>
      <c r="D37" s="12"/>
      <c r="E37" s="12"/>
      <c r="F37" s="12"/>
      <c r="G37" s="12"/>
      <c r="H37" s="12">
        <f t="shared" si="6"/>
        <v>0</v>
      </c>
    </row>
    <row r="38" spans="2:8" s="6" customFormat="1" ht="33" x14ac:dyDescent="0.25">
      <c r="B38" s="13" t="s">
        <v>37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38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66" x14ac:dyDescent="0.25">
      <c r="B40" s="15" t="s">
        <v>39</v>
      </c>
      <c r="C40" s="9">
        <f>SUM(C41:C49)</f>
        <v>336805202.84999996</v>
      </c>
      <c r="D40" s="9">
        <f t="shared" ref="D40:H40" si="7">SUM(D41:D49)</f>
        <v>3027217.56</v>
      </c>
      <c r="E40" s="9">
        <f t="shared" si="7"/>
        <v>339832420.40999997</v>
      </c>
      <c r="F40" s="9">
        <f t="shared" si="7"/>
        <v>74612119.700000003</v>
      </c>
      <c r="G40" s="9">
        <f t="shared" si="7"/>
        <v>65425323.57</v>
      </c>
      <c r="H40" s="9">
        <f t="shared" si="7"/>
        <v>265220300.70999998</v>
      </c>
    </row>
    <row r="41" spans="2:8" s="6" customFormat="1" ht="33" x14ac:dyDescent="0.25">
      <c r="B41" s="13" t="s">
        <v>40</v>
      </c>
      <c r="C41" s="12">
        <v>316739554.88999999</v>
      </c>
      <c r="D41" s="12">
        <v>3027217.56</v>
      </c>
      <c r="E41" s="12">
        <f>C41+D41</f>
        <v>319766772.44999999</v>
      </c>
      <c r="F41" s="12">
        <v>70447417.900000006</v>
      </c>
      <c r="G41" s="12">
        <v>61946138.520000003</v>
      </c>
      <c r="H41" s="12">
        <f>E41-F41</f>
        <v>249319354.54999998</v>
      </c>
    </row>
    <row r="42" spans="2:8" s="6" customFormat="1" ht="33" x14ac:dyDescent="0.25">
      <c r="B42" s="13" t="s">
        <v>41</v>
      </c>
      <c r="C42" s="12"/>
      <c r="D42" s="12"/>
      <c r="E42" s="12"/>
      <c r="F42" s="12"/>
      <c r="G42" s="12"/>
      <c r="H42" s="12">
        <f t="shared" ref="H42:H49" si="8">E42-F42</f>
        <v>0</v>
      </c>
    </row>
    <row r="43" spans="2:8" s="6" customFormat="1" ht="33" x14ac:dyDescent="0.25">
      <c r="B43" s="13" t="s">
        <v>42</v>
      </c>
      <c r="C43" s="12"/>
      <c r="D43" s="12"/>
      <c r="E43" s="12"/>
      <c r="F43" s="12"/>
      <c r="G43" s="12"/>
      <c r="H43" s="12">
        <f t="shared" si="8"/>
        <v>0</v>
      </c>
    </row>
    <row r="44" spans="2:8" s="6" customFormat="1" ht="33" x14ac:dyDescent="0.25">
      <c r="B44" s="13" t="s">
        <v>43</v>
      </c>
      <c r="C44" s="12">
        <v>3069999.96</v>
      </c>
      <c r="D44" s="12">
        <v>0</v>
      </c>
      <c r="E44" s="12">
        <f>C44+D44</f>
        <v>3069999.96</v>
      </c>
      <c r="F44" s="12">
        <v>0</v>
      </c>
      <c r="G44" s="12">
        <v>0</v>
      </c>
      <c r="H44" s="12">
        <f>E44-F44</f>
        <v>3069999.96</v>
      </c>
    </row>
    <row r="45" spans="2:8" s="6" customFormat="1" ht="33" x14ac:dyDescent="0.25">
      <c r="B45" s="13" t="s">
        <v>44</v>
      </c>
      <c r="C45" s="12">
        <v>16995648</v>
      </c>
      <c r="D45" s="12">
        <v>0</v>
      </c>
      <c r="E45" s="12">
        <f>C45+D45</f>
        <v>16995648</v>
      </c>
      <c r="F45" s="12">
        <v>4164701.8</v>
      </c>
      <c r="G45" s="12">
        <v>3479185.05</v>
      </c>
      <c r="H45" s="12">
        <f>E45-F45</f>
        <v>12830946.199999999</v>
      </c>
    </row>
    <row r="46" spans="2:8" s="6" customFormat="1" ht="33" x14ac:dyDescent="0.25">
      <c r="B46" s="13" t="s">
        <v>45</v>
      </c>
      <c r="C46" s="12"/>
      <c r="D46" s="12"/>
      <c r="E46" s="12"/>
      <c r="F46" s="12"/>
      <c r="G46" s="12"/>
      <c r="H46" s="12">
        <f t="shared" si="8"/>
        <v>0</v>
      </c>
    </row>
    <row r="47" spans="2:8" s="6" customFormat="1" ht="33" x14ac:dyDescent="0.25">
      <c r="B47" s="13" t="s">
        <v>46</v>
      </c>
      <c r="C47" s="12"/>
      <c r="D47" s="12"/>
      <c r="E47" s="12"/>
      <c r="F47" s="12"/>
      <c r="G47" s="12"/>
      <c r="H47" s="12">
        <f t="shared" si="8"/>
        <v>0</v>
      </c>
    </row>
    <row r="48" spans="2:8" s="6" customFormat="1" ht="33" x14ac:dyDescent="0.25">
      <c r="B48" s="13" t="s">
        <v>47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48</v>
      </c>
      <c r="C49" s="12"/>
      <c r="D49" s="12"/>
      <c r="E49" s="12"/>
      <c r="F49" s="12"/>
      <c r="G49" s="12"/>
      <c r="H49" s="12">
        <f t="shared" si="8"/>
        <v>0</v>
      </c>
    </row>
    <row r="50" spans="2:8" s="6" customFormat="1" ht="66" customHeight="1" x14ac:dyDescent="0.25">
      <c r="B50" s="15" t="s">
        <v>49</v>
      </c>
      <c r="C50" s="12">
        <f>SUM(C51:C59)</f>
        <v>0</v>
      </c>
      <c r="D50" s="9">
        <f t="shared" ref="D50:H50" si="9">SUM(D51:D59)</f>
        <v>5343285</v>
      </c>
      <c r="E50" s="9">
        <f t="shared" si="9"/>
        <v>5343285</v>
      </c>
      <c r="F50" s="9">
        <f t="shared" si="9"/>
        <v>5343285</v>
      </c>
      <c r="G50" s="9">
        <f t="shared" si="9"/>
        <v>5343285</v>
      </c>
      <c r="H50" s="9">
        <f t="shared" si="9"/>
        <v>0</v>
      </c>
    </row>
    <row r="51" spans="2:8" s="6" customFormat="1" ht="26.25" customHeight="1" x14ac:dyDescent="0.25">
      <c r="B51" s="13" t="s">
        <v>50</v>
      </c>
      <c r="C51" s="12"/>
      <c r="D51" s="12"/>
      <c r="E51" s="12">
        <f>SUM(C51:D51)</f>
        <v>0</v>
      </c>
      <c r="F51" s="12"/>
      <c r="G51" s="12"/>
      <c r="H51" s="12">
        <f>E51-F51</f>
        <v>0</v>
      </c>
    </row>
    <row r="52" spans="2:8" s="6" customFormat="1" ht="33" x14ac:dyDescent="0.25">
      <c r="B52" s="13" t="s">
        <v>51</v>
      </c>
      <c r="C52" s="12"/>
      <c r="D52" s="12"/>
      <c r="E52" s="12">
        <f>SUM(C52:D52)</f>
        <v>0</v>
      </c>
      <c r="F52" s="12"/>
      <c r="G52" s="12"/>
      <c r="H52" s="12">
        <f t="shared" ref="H52:H59" si="10">E52-F52</f>
        <v>0</v>
      </c>
    </row>
    <row r="53" spans="2:8" s="6" customFormat="1" ht="33" x14ac:dyDescent="0.25">
      <c r="B53" s="13" t="s">
        <v>52</v>
      </c>
      <c r="C53" s="12"/>
      <c r="D53" s="12"/>
      <c r="E53" s="12">
        <f>SUM(C53:D53)</f>
        <v>0</v>
      </c>
      <c r="F53" s="12"/>
      <c r="G53" s="12"/>
      <c r="H53" s="12">
        <f t="shared" si="10"/>
        <v>0</v>
      </c>
    </row>
    <row r="54" spans="2:8" s="6" customFormat="1" ht="33" x14ac:dyDescent="0.25">
      <c r="B54" s="13" t="s">
        <v>53</v>
      </c>
      <c r="C54" s="12"/>
      <c r="D54" s="12"/>
      <c r="E54" s="12"/>
      <c r="F54" s="12"/>
      <c r="G54" s="12"/>
      <c r="H54" s="12">
        <f t="shared" si="10"/>
        <v>0</v>
      </c>
    </row>
    <row r="55" spans="2:8" s="6" customFormat="1" ht="33" x14ac:dyDescent="0.25">
      <c r="B55" s="13" t="s">
        <v>54</v>
      </c>
      <c r="C55" s="12"/>
      <c r="D55" s="12"/>
      <c r="E55" s="12"/>
      <c r="F55" s="12"/>
      <c r="G55" s="12"/>
      <c r="H55" s="12">
        <f t="shared" si="10"/>
        <v>0</v>
      </c>
    </row>
    <row r="56" spans="2:8" s="6" customFormat="1" ht="33" x14ac:dyDescent="0.25">
      <c r="B56" s="13" t="s">
        <v>55</v>
      </c>
      <c r="C56" s="12"/>
      <c r="D56" s="12">
        <v>0</v>
      </c>
      <c r="E56" s="12">
        <f>C56+D56</f>
        <v>0</v>
      </c>
      <c r="F56" s="12">
        <v>0</v>
      </c>
      <c r="G56" s="12">
        <v>0</v>
      </c>
      <c r="H56" s="12">
        <f>E56-F56</f>
        <v>0</v>
      </c>
    </row>
    <row r="57" spans="2:8" s="6" customFormat="1" ht="33" x14ac:dyDescent="0.25">
      <c r="B57" s="13" t="s">
        <v>56</v>
      </c>
      <c r="C57" s="12"/>
      <c r="D57" s="12"/>
      <c r="E57" s="12"/>
      <c r="F57" s="12"/>
      <c r="G57" s="12"/>
      <c r="H57" s="12">
        <f t="shared" si="10"/>
        <v>0</v>
      </c>
    </row>
    <row r="58" spans="2:8" s="6" customFormat="1" ht="33" x14ac:dyDescent="0.25">
      <c r="B58" s="13" t="s">
        <v>57</v>
      </c>
      <c r="C58" s="12"/>
      <c r="D58" s="12"/>
      <c r="E58" s="12"/>
      <c r="F58" s="12"/>
      <c r="G58" s="12"/>
      <c r="H58" s="12">
        <f t="shared" si="10"/>
        <v>0</v>
      </c>
    </row>
    <row r="59" spans="2:8" s="6" customFormat="1" ht="33" x14ac:dyDescent="0.25">
      <c r="B59" s="13" t="s">
        <v>58</v>
      </c>
      <c r="C59" s="12"/>
      <c r="D59" s="12">
        <v>5343285</v>
      </c>
      <c r="E59" s="12">
        <f>SUM(D59)</f>
        <v>5343285</v>
      </c>
      <c r="F59" s="12">
        <v>5343285</v>
      </c>
      <c r="G59" s="12">
        <v>5343285</v>
      </c>
      <c r="H59" s="12">
        <f t="shared" si="10"/>
        <v>0</v>
      </c>
    </row>
    <row r="60" spans="2:8" s="6" customFormat="1" ht="33" x14ac:dyDescent="0.25">
      <c r="B60" s="11" t="s">
        <v>59</v>
      </c>
      <c r="C60" s="12">
        <f>SUM(C61:C63)</f>
        <v>0</v>
      </c>
      <c r="D60" s="9">
        <f t="shared" ref="D60:H60" si="11">SUM(D61:D63)</f>
        <v>0</v>
      </c>
      <c r="E60" s="9">
        <f t="shared" si="11"/>
        <v>0</v>
      </c>
      <c r="F60" s="9">
        <f t="shared" si="11"/>
        <v>0</v>
      </c>
      <c r="G60" s="9">
        <f t="shared" si="11"/>
        <v>0</v>
      </c>
      <c r="H60" s="9">
        <f t="shared" si="11"/>
        <v>0</v>
      </c>
    </row>
    <row r="61" spans="2:8" s="6" customFormat="1" ht="33" x14ac:dyDescent="0.25">
      <c r="B61" s="13" t="s">
        <v>60</v>
      </c>
      <c r="C61" s="12"/>
      <c r="D61" s="12">
        <v>0</v>
      </c>
      <c r="E61" s="12">
        <f>C61+D61</f>
        <v>0</v>
      </c>
      <c r="F61" s="12">
        <v>0</v>
      </c>
      <c r="G61" s="12">
        <v>0</v>
      </c>
      <c r="H61" s="12">
        <f>E61-F61</f>
        <v>0</v>
      </c>
    </row>
    <row r="62" spans="2:8" s="6" customFormat="1" ht="33" x14ac:dyDescent="0.25">
      <c r="B62" s="13" t="s">
        <v>61</v>
      </c>
      <c r="C62" s="12"/>
      <c r="D62" s="12"/>
      <c r="E62" s="12"/>
      <c r="F62" s="12"/>
      <c r="G62" s="12"/>
      <c r="H62" s="12">
        <f t="shared" ref="H62:H63" si="12">E62-F62</f>
        <v>0</v>
      </c>
    </row>
    <row r="63" spans="2:8" s="6" customFormat="1" ht="33" x14ac:dyDescent="0.25">
      <c r="B63" s="13" t="s">
        <v>62</v>
      </c>
      <c r="C63" s="12"/>
      <c r="D63" s="12"/>
      <c r="E63" s="12"/>
      <c r="F63" s="12"/>
      <c r="G63" s="12"/>
      <c r="H63" s="12">
        <f t="shared" si="12"/>
        <v>0</v>
      </c>
    </row>
    <row r="64" spans="2:8" s="6" customFormat="1" ht="33" x14ac:dyDescent="0.25">
      <c r="B64" s="11" t="s">
        <v>63</v>
      </c>
      <c r="C64" s="12">
        <f>SUM(C65:C69,C71:C72)</f>
        <v>0</v>
      </c>
      <c r="D64" s="12">
        <f t="shared" ref="D64:H64" si="13">SUM(D65:D69,D71:D72)</f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s="6" customFormat="1" ht="33" x14ac:dyDescent="0.25">
      <c r="B65" s="13" t="s">
        <v>64</v>
      </c>
      <c r="C65" s="12"/>
      <c r="D65" s="12"/>
      <c r="E65" s="12"/>
      <c r="F65" s="12"/>
      <c r="G65" s="12"/>
      <c r="H65" s="12">
        <f>E65-F65</f>
        <v>0</v>
      </c>
    </row>
    <row r="66" spans="2:8" s="6" customFormat="1" ht="33" x14ac:dyDescent="0.25">
      <c r="B66" s="13" t="s">
        <v>65</v>
      </c>
      <c r="C66" s="12"/>
      <c r="D66" s="12"/>
      <c r="E66" s="12"/>
      <c r="F66" s="12"/>
      <c r="G66" s="12"/>
      <c r="H66" s="12">
        <f t="shared" ref="H66:H72" si="14">E66-F66</f>
        <v>0</v>
      </c>
    </row>
    <row r="67" spans="2:8" s="6" customFormat="1" ht="33" x14ac:dyDescent="0.25">
      <c r="B67" s="13" t="s">
        <v>66</v>
      </c>
      <c r="C67" s="12"/>
      <c r="D67" s="12"/>
      <c r="E67" s="12"/>
      <c r="F67" s="12"/>
      <c r="G67" s="12"/>
      <c r="H67" s="12">
        <f t="shared" si="14"/>
        <v>0</v>
      </c>
    </row>
    <row r="68" spans="2:8" s="6" customFormat="1" ht="33" x14ac:dyDescent="0.25">
      <c r="B68" s="13" t="s">
        <v>67</v>
      </c>
      <c r="C68" s="12"/>
      <c r="D68" s="12"/>
      <c r="E68" s="12"/>
      <c r="F68" s="12"/>
      <c r="G68" s="12"/>
      <c r="H68" s="12">
        <f t="shared" si="14"/>
        <v>0</v>
      </c>
    </row>
    <row r="69" spans="2:8" s="6" customFormat="1" ht="33" x14ac:dyDescent="0.25">
      <c r="B69" s="13" t="s">
        <v>68</v>
      </c>
      <c r="C69" s="12"/>
      <c r="D69" s="12"/>
      <c r="E69" s="12"/>
      <c r="F69" s="12"/>
      <c r="G69" s="12"/>
      <c r="H69" s="12">
        <f t="shared" si="14"/>
        <v>0</v>
      </c>
    </row>
    <row r="70" spans="2:8" s="6" customFormat="1" ht="33" x14ac:dyDescent="0.25">
      <c r="B70" s="13" t="s">
        <v>69</v>
      </c>
      <c r="C70" s="12"/>
      <c r="D70" s="12"/>
      <c r="E70" s="12"/>
      <c r="F70" s="12"/>
      <c r="G70" s="12"/>
      <c r="H70" s="12">
        <f t="shared" si="14"/>
        <v>0</v>
      </c>
    </row>
    <row r="71" spans="2:8" s="6" customFormat="1" ht="33" x14ac:dyDescent="0.25">
      <c r="B71" s="13" t="s">
        <v>70</v>
      </c>
      <c r="C71" s="12"/>
      <c r="D71" s="12"/>
      <c r="E71" s="12"/>
      <c r="F71" s="12"/>
      <c r="G71" s="12"/>
      <c r="H71" s="12">
        <f t="shared" si="14"/>
        <v>0</v>
      </c>
    </row>
    <row r="72" spans="2:8" s="6" customFormat="1" ht="33" x14ac:dyDescent="0.25">
      <c r="B72" s="13" t="s">
        <v>71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1" t="s">
        <v>72</v>
      </c>
      <c r="C73" s="12">
        <f>SUM(C74:C76)</f>
        <v>0</v>
      </c>
      <c r="D73" s="12">
        <f t="shared" ref="D73:H73" si="15">SUM(D74:D76)</f>
        <v>0</v>
      </c>
      <c r="E73" s="12">
        <f t="shared" si="15"/>
        <v>0</v>
      </c>
      <c r="F73" s="12">
        <f t="shared" si="15"/>
        <v>0</v>
      </c>
      <c r="G73" s="12">
        <f t="shared" si="15"/>
        <v>0</v>
      </c>
      <c r="H73" s="12">
        <f t="shared" si="15"/>
        <v>0</v>
      </c>
    </row>
    <row r="74" spans="2:8" s="6" customFormat="1" ht="33" x14ac:dyDescent="0.25">
      <c r="B74" s="13" t="s">
        <v>73</v>
      </c>
      <c r="C74" s="12"/>
      <c r="D74" s="12"/>
      <c r="E74" s="12"/>
      <c r="F74" s="12"/>
      <c r="G74" s="12"/>
      <c r="H74" s="12">
        <f>E74-F74</f>
        <v>0</v>
      </c>
    </row>
    <row r="75" spans="2:8" s="6" customFormat="1" ht="33" x14ac:dyDescent="0.25">
      <c r="B75" s="13" t="s">
        <v>74</v>
      </c>
      <c r="C75" s="12"/>
      <c r="D75" s="12"/>
      <c r="E75" s="12"/>
      <c r="F75" s="12"/>
      <c r="G75" s="12"/>
      <c r="H75" s="12">
        <f t="shared" ref="H75:H76" si="16">E75-F75</f>
        <v>0</v>
      </c>
    </row>
    <row r="76" spans="2:8" s="6" customFormat="1" ht="33" x14ac:dyDescent="0.25">
      <c r="B76" s="13" t="s">
        <v>75</v>
      </c>
      <c r="C76" s="12"/>
      <c r="D76" s="12"/>
      <c r="E76" s="12"/>
      <c r="F76" s="12"/>
      <c r="G76" s="12"/>
      <c r="H76" s="12">
        <f t="shared" si="16"/>
        <v>0</v>
      </c>
    </row>
    <row r="77" spans="2:8" s="6" customFormat="1" ht="33" x14ac:dyDescent="0.25">
      <c r="B77" s="11" t="s">
        <v>76</v>
      </c>
      <c r="C77" s="12">
        <f>SUM(C78:C84)</f>
        <v>0</v>
      </c>
      <c r="D77" s="12">
        <f t="shared" ref="D77:H77" si="17">SUM(D78:D84)</f>
        <v>0</v>
      </c>
      <c r="E77" s="12">
        <f t="shared" si="17"/>
        <v>0</v>
      </c>
      <c r="F77" s="12">
        <f t="shared" si="17"/>
        <v>0</v>
      </c>
      <c r="G77" s="12">
        <f t="shared" si="17"/>
        <v>0</v>
      </c>
      <c r="H77" s="12">
        <f t="shared" si="17"/>
        <v>0</v>
      </c>
    </row>
    <row r="78" spans="2:8" s="6" customFormat="1" ht="33" x14ac:dyDescent="0.25">
      <c r="B78" s="13" t="s">
        <v>77</v>
      </c>
      <c r="C78" s="12"/>
      <c r="D78" s="12"/>
      <c r="E78" s="12"/>
      <c r="F78" s="12"/>
      <c r="G78" s="12"/>
      <c r="H78" s="12">
        <f>E78-F78</f>
        <v>0</v>
      </c>
    </row>
    <row r="79" spans="2:8" s="6" customFormat="1" ht="33" x14ac:dyDescent="0.25">
      <c r="B79" s="13" t="s">
        <v>78</v>
      </c>
      <c r="C79" s="12"/>
      <c r="D79" s="12"/>
      <c r="E79" s="12"/>
      <c r="F79" s="12"/>
      <c r="G79" s="12"/>
      <c r="H79" s="12">
        <f t="shared" ref="H79:H84" si="18">E79-F79</f>
        <v>0</v>
      </c>
    </row>
    <row r="80" spans="2:8" s="6" customFormat="1" ht="33" x14ac:dyDescent="0.25">
      <c r="B80" s="13" t="s">
        <v>79</v>
      </c>
      <c r="C80" s="12"/>
      <c r="D80" s="12"/>
      <c r="E80" s="12"/>
      <c r="F80" s="12"/>
      <c r="G80" s="12"/>
      <c r="H80" s="12">
        <f t="shared" si="18"/>
        <v>0</v>
      </c>
    </row>
    <row r="81" spans="2:8" s="6" customFormat="1" ht="33" x14ac:dyDescent="0.25">
      <c r="B81" s="13" t="s">
        <v>80</v>
      </c>
      <c r="C81" s="12"/>
      <c r="D81" s="12"/>
      <c r="E81" s="12"/>
      <c r="F81" s="12"/>
      <c r="G81" s="12"/>
      <c r="H81" s="12">
        <f t="shared" si="18"/>
        <v>0</v>
      </c>
    </row>
    <row r="82" spans="2:8" s="6" customFormat="1" ht="33" x14ac:dyDescent="0.25">
      <c r="B82" s="13" t="s">
        <v>81</v>
      </c>
      <c r="C82" s="12"/>
      <c r="D82" s="12"/>
      <c r="E82" s="12"/>
      <c r="F82" s="12"/>
      <c r="G82" s="12"/>
      <c r="H82" s="12">
        <f t="shared" si="18"/>
        <v>0</v>
      </c>
    </row>
    <row r="83" spans="2:8" s="6" customFormat="1" ht="33" x14ac:dyDescent="0.25">
      <c r="B83" s="13" t="s">
        <v>82</v>
      </c>
      <c r="C83" s="12"/>
      <c r="D83" s="12"/>
      <c r="E83" s="12"/>
      <c r="F83" s="12"/>
      <c r="G83" s="12"/>
      <c r="H83" s="12">
        <f t="shared" si="18"/>
        <v>0</v>
      </c>
    </row>
    <row r="84" spans="2:8" s="6" customFormat="1" ht="33" x14ac:dyDescent="0.25">
      <c r="B84" s="13" t="s">
        <v>83</v>
      </c>
      <c r="C84" s="12"/>
      <c r="D84" s="12"/>
      <c r="E84" s="12"/>
      <c r="F84" s="12"/>
      <c r="G84" s="12"/>
      <c r="H84" s="12">
        <f t="shared" si="18"/>
        <v>0</v>
      </c>
    </row>
    <row r="85" spans="2:8" s="6" customFormat="1" ht="33" x14ac:dyDescent="0.25">
      <c r="B85" s="16"/>
      <c r="C85" s="17"/>
      <c r="D85" s="17"/>
      <c r="E85" s="17"/>
      <c r="F85" s="17"/>
      <c r="G85" s="17"/>
      <c r="H85" s="17"/>
    </row>
    <row r="86" spans="2:8" s="6" customFormat="1" ht="33" x14ac:dyDescent="0.25">
      <c r="B86" s="18"/>
      <c r="C86" s="19"/>
      <c r="D86" s="19"/>
      <c r="E86" s="19"/>
      <c r="F86" s="19"/>
      <c r="G86" s="19"/>
      <c r="H86" s="19"/>
    </row>
    <row r="87" spans="2:8" s="6" customFormat="1" ht="33" x14ac:dyDescent="0.25">
      <c r="B87" s="20"/>
      <c r="C87" s="21"/>
      <c r="D87" s="21"/>
      <c r="E87" s="21"/>
      <c r="F87" s="21"/>
      <c r="G87" s="21"/>
      <c r="H87" s="21"/>
    </row>
    <row r="88" spans="2:8" s="6" customFormat="1" ht="41.25" customHeight="1" x14ac:dyDescent="0.25">
      <c r="B88" s="30" t="s">
        <v>4</v>
      </c>
      <c r="C88" s="30" t="s">
        <v>86</v>
      </c>
      <c r="D88" s="30"/>
      <c r="E88" s="30"/>
      <c r="F88" s="30"/>
      <c r="G88" s="30"/>
      <c r="H88" s="30" t="s">
        <v>5</v>
      </c>
    </row>
    <row r="89" spans="2:8" s="6" customFormat="1" ht="66" x14ac:dyDescent="0.25">
      <c r="B89" s="30"/>
      <c r="C89" s="7" t="s">
        <v>6</v>
      </c>
      <c r="D89" s="7" t="s">
        <v>7</v>
      </c>
      <c r="E89" s="7" t="s">
        <v>87</v>
      </c>
      <c r="F89" s="7" t="s">
        <v>8</v>
      </c>
      <c r="G89" s="7" t="s">
        <v>9</v>
      </c>
      <c r="H89" s="30"/>
    </row>
    <row r="90" spans="2:8" s="6" customFormat="1" ht="33" x14ac:dyDescent="0.25">
      <c r="B90" s="22" t="s">
        <v>84</v>
      </c>
      <c r="C90" s="9">
        <f>SUM(C91,C99,C109,C119,C129,C139,C143,C152,C156)</f>
        <v>0</v>
      </c>
      <c r="D90" s="9">
        <f>SUM(D91,D99,D109,D119,D129,D139,D143,D152,D156)</f>
        <v>0</v>
      </c>
      <c r="E90" s="9">
        <f t="shared" ref="E90:H90" si="19">SUM(E91,E99,E109,E119,E129,E139,E143,E152,E156)</f>
        <v>0</v>
      </c>
      <c r="F90" s="9">
        <f t="shared" si="19"/>
        <v>0</v>
      </c>
      <c r="G90" s="9">
        <f t="shared" si="19"/>
        <v>0</v>
      </c>
      <c r="H90" s="9">
        <f t="shared" si="19"/>
        <v>0</v>
      </c>
    </row>
    <row r="91" spans="2:8" s="6" customFormat="1" ht="33" x14ac:dyDescent="0.25">
      <c r="B91" s="11" t="s">
        <v>11</v>
      </c>
      <c r="C91" s="12">
        <f>SUM(C92:C98)</f>
        <v>0</v>
      </c>
      <c r="D91" s="12"/>
      <c r="E91" s="12"/>
      <c r="F91" s="12">
        <f t="shared" ref="F91:G91" si="20">SUM(F92:F98)</f>
        <v>0</v>
      </c>
      <c r="G91" s="12">
        <f t="shared" si="20"/>
        <v>0</v>
      </c>
      <c r="H91" s="12"/>
    </row>
    <row r="92" spans="2:8" s="6" customFormat="1" ht="33" x14ac:dyDescent="0.25">
      <c r="B92" s="13" t="s">
        <v>12</v>
      </c>
      <c r="C92" s="12"/>
      <c r="D92" s="12"/>
      <c r="E92" s="12"/>
      <c r="F92" s="12"/>
      <c r="G92" s="12"/>
      <c r="H92" s="12">
        <f>E92-F92</f>
        <v>0</v>
      </c>
    </row>
    <row r="93" spans="2:8" s="6" customFormat="1" ht="33" x14ac:dyDescent="0.25">
      <c r="B93" s="13" t="s">
        <v>13</v>
      </c>
      <c r="C93" s="12"/>
      <c r="D93" s="12"/>
      <c r="E93" s="12"/>
      <c r="F93" s="12"/>
      <c r="G93" s="12"/>
      <c r="H93" s="12">
        <f t="shared" ref="H93:H98" si="21">E93-F93</f>
        <v>0</v>
      </c>
    </row>
    <row r="94" spans="2:8" s="6" customFormat="1" ht="33" x14ac:dyDescent="0.25">
      <c r="B94" s="13" t="s">
        <v>14</v>
      </c>
      <c r="C94" s="12"/>
      <c r="D94" s="12"/>
      <c r="E94" s="12"/>
      <c r="F94" s="12"/>
      <c r="G94" s="12"/>
      <c r="H94" s="12">
        <f t="shared" si="21"/>
        <v>0</v>
      </c>
    </row>
    <row r="95" spans="2:8" s="6" customFormat="1" ht="33" x14ac:dyDescent="0.25">
      <c r="B95" s="13" t="s">
        <v>15</v>
      </c>
      <c r="C95" s="12"/>
      <c r="D95" s="12"/>
      <c r="E95" s="12"/>
      <c r="F95" s="12"/>
      <c r="G95" s="12"/>
      <c r="H95" s="12">
        <f t="shared" si="21"/>
        <v>0</v>
      </c>
    </row>
    <row r="96" spans="2:8" s="6" customFormat="1" ht="33" x14ac:dyDescent="0.25">
      <c r="B96" s="13" t="s">
        <v>16</v>
      </c>
      <c r="C96" s="12"/>
      <c r="D96" s="12"/>
      <c r="E96" s="12"/>
      <c r="F96" s="12"/>
      <c r="G96" s="12"/>
      <c r="H96" s="12">
        <f t="shared" si="21"/>
        <v>0</v>
      </c>
    </row>
    <row r="97" spans="2:8" s="6" customFormat="1" ht="33" x14ac:dyDescent="0.25">
      <c r="B97" s="13" t="s">
        <v>17</v>
      </c>
      <c r="C97" s="12"/>
      <c r="D97" s="12"/>
      <c r="E97" s="12"/>
      <c r="F97" s="12"/>
      <c r="G97" s="12"/>
      <c r="H97" s="12">
        <f t="shared" si="21"/>
        <v>0</v>
      </c>
    </row>
    <row r="98" spans="2:8" s="6" customFormat="1" ht="33" x14ac:dyDescent="0.25">
      <c r="B98" s="13" t="s">
        <v>18</v>
      </c>
      <c r="C98" s="12"/>
      <c r="D98" s="12"/>
      <c r="E98" s="12"/>
      <c r="F98" s="12"/>
      <c r="G98" s="12"/>
      <c r="H98" s="12">
        <f t="shared" si="21"/>
        <v>0</v>
      </c>
    </row>
    <row r="99" spans="2:8" s="6" customFormat="1" ht="33" x14ac:dyDescent="0.25">
      <c r="B99" s="11" t="s">
        <v>19</v>
      </c>
      <c r="C99" s="12">
        <f>SUM(C100:C108)</f>
        <v>0</v>
      </c>
      <c r="D99" s="12">
        <f t="shared" ref="D99:H99" si="22">SUM(D100:D108)</f>
        <v>0</v>
      </c>
      <c r="E99" s="12">
        <f t="shared" si="22"/>
        <v>0</v>
      </c>
      <c r="F99" s="12">
        <f t="shared" si="22"/>
        <v>0</v>
      </c>
      <c r="G99" s="12">
        <f t="shared" si="22"/>
        <v>0</v>
      </c>
      <c r="H99" s="12">
        <f t="shared" si="22"/>
        <v>0</v>
      </c>
    </row>
    <row r="100" spans="2:8" s="6" customFormat="1" ht="38.25" customHeight="1" x14ac:dyDescent="0.25">
      <c r="B100" s="13" t="s">
        <v>20</v>
      </c>
      <c r="C100" s="12"/>
      <c r="D100" s="12"/>
      <c r="E100" s="12"/>
      <c r="F100" s="12"/>
      <c r="G100" s="12"/>
      <c r="H100" s="12">
        <f>E100-F100</f>
        <v>0</v>
      </c>
    </row>
    <row r="101" spans="2:8" s="6" customFormat="1" ht="33" x14ac:dyDescent="0.25">
      <c r="B101" s="13" t="s">
        <v>21</v>
      </c>
      <c r="C101" s="12"/>
      <c r="D101" s="12"/>
      <c r="E101" s="12"/>
      <c r="F101" s="12"/>
      <c r="G101" s="12"/>
      <c r="H101" s="12">
        <f t="shared" ref="H101:H108" si="23">E101-F101</f>
        <v>0</v>
      </c>
    </row>
    <row r="102" spans="2:8" s="6" customFormat="1" ht="33" x14ac:dyDescent="0.25">
      <c r="B102" s="13" t="s">
        <v>22</v>
      </c>
      <c r="C102" s="12"/>
      <c r="D102" s="12"/>
      <c r="E102" s="12"/>
      <c r="F102" s="12"/>
      <c r="G102" s="12"/>
      <c r="H102" s="12">
        <f t="shared" si="23"/>
        <v>0</v>
      </c>
    </row>
    <row r="103" spans="2:8" s="6" customFormat="1" ht="33" x14ac:dyDescent="0.25">
      <c r="B103" s="13" t="s">
        <v>23</v>
      </c>
      <c r="C103" s="12"/>
      <c r="D103" s="12"/>
      <c r="E103" s="12"/>
      <c r="F103" s="12"/>
      <c r="G103" s="12"/>
      <c r="H103" s="12">
        <f t="shared" si="23"/>
        <v>0</v>
      </c>
    </row>
    <row r="104" spans="2:8" s="6" customFormat="1" ht="33" x14ac:dyDescent="0.25">
      <c r="B104" s="13" t="s">
        <v>24</v>
      </c>
      <c r="C104" s="12"/>
      <c r="D104" s="12"/>
      <c r="E104" s="12"/>
      <c r="F104" s="12"/>
      <c r="G104" s="12"/>
      <c r="H104" s="12">
        <f t="shared" si="23"/>
        <v>0</v>
      </c>
    </row>
    <row r="105" spans="2:8" s="6" customFormat="1" ht="33" x14ac:dyDescent="0.25">
      <c r="B105" s="13" t="s">
        <v>25</v>
      </c>
      <c r="C105" s="12"/>
      <c r="D105" s="12"/>
      <c r="E105" s="12"/>
      <c r="F105" s="12"/>
      <c r="G105" s="12"/>
      <c r="H105" s="12">
        <f t="shared" si="23"/>
        <v>0</v>
      </c>
    </row>
    <row r="106" spans="2:8" s="6" customFormat="1" ht="33" x14ac:dyDescent="0.25">
      <c r="B106" s="13" t="s">
        <v>26</v>
      </c>
      <c r="C106" s="12"/>
      <c r="D106" s="12"/>
      <c r="E106" s="12"/>
      <c r="F106" s="12"/>
      <c r="G106" s="12"/>
      <c r="H106" s="12">
        <f t="shared" si="23"/>
        <v>0</v>
      </c>
    </row>
    <row r="107" spans="2:8" s="6" customFormat="1" ht="33" x14ac:dyDescent="0.25">
      <c r="B107" s="13" t="s">
        <v>27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28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1" t="s">
        <v>29</v>
      </c>
      <c r="C109" s="12">
        <f>SUM(C110:C118)</f>
        <v>0</v>
      </c>
      <c r="D109" s="12">
        <f>SUM(D110:D118)</f>
        <v>0</v>
      </c>
      <c r="E109" s="12">
        <f t="shared" ref="E109:H109" si="24">SUM(E110:E118)</f>
        <v>0</v>
      </c>
      <c r="F109" s="12">
        <f t="shared" si="24"/>
        <v>0</v>
      </c>
      <c r="G109" s="12">
        <f t="shared" si="24"/>
        <v>0</v>
      </c>
      <c r="H109" s="12">
        <f t="shared" si="24"/>
        <v>0</v>
      </c>
    </row>
    <row r="110" spans="2:8" s="6" customFormat="1" ht="33" x14ac:dyDescent="0.25">
      <c r="B110" s="13" t="s">
        <v>30</v>
      </c>
      <c r="C110" s="12"/>
      <c r="D110" s="12"/>
      <c r="E110" s="12"/>
      <c r="F110" s="12"/>
      <c r="G110" s="12"/>
      <c r="H110" s="12">
        <f>E110-F110</f>
        <v>0</v>
      </c>
    </row>
    <row r="111" spans="2:8" s="6" customFormat="1" ht="33" x14ac:dyDescent="0.25">
      <c r="B111" s="13" t="s">
        <v>31</v>
      </c>
      <c r="C111" s="12"/>
      <c r="D111" s="12"/>
      <c r="E111" s="12"/>
      <c r="F111" s="12"/>
      <c r="G111" s="12"/>
      <c r="H111" s="12">
        <f t="shared" ref="H111:H118" si="25">E111-F111</f>
        <v>0</v>
      </c>
    </row>
    <row r="112" spans="2:8" s="6" customFormat="1" ht="33" x14ac:dyDescent="0.25">
      <c r="B112" s="13" t="s">
        <v>32</v>
      </c>
      <c r="C112" s="12"/>
      <c r="D112" s="12"/>
      <c r="E112" s="12"/>
      <c r="F112" s="12"/>
      <c r="G112" s="12"/>
      <c r="H112" s="12">
        <f t="shared" si="25"/>
        <v>0</v>
      </c>
    </row>
    <row r="113" spans="2:8" s="6" customFormat="1" ht="33" x14ac:dyDescent="0.25">
      <c r="B113" s="13" t="s">
        <v>33</v>
      </c>
      <c r="C113" s="12"/>
      <c r="D113" s="12"/>
      <c r="E113" s="12"/>
      <c r="F113" s="12"/>
      <c r="G113" s="12"/>
      <c r="H113" s="12">
        <f t="shared" si="25"/>
        <v>0</v>
      </c>
    </row>
    <row r="114" spans="2:8" s="6" customFormat="1" ht="33" x14ac:dyDescent="0.25">
      <c r="B114" s="13" t="s">
        <v>34</v>
      </c>
      <c r="C114" s="12"/>
      <c r="D114" s="12"/>
      <c r="E114" s="12"/>
      <c r="F114" s="12"/>
      <c r="G114" s="12"/>
      <c r="H114" s="12">
        <f t="shared" si="25"/>
        <v>0</v>
      </c>
    </row>
    <row r="115" spans="2:8" s="6" customFormat="1" ht="33" x14ac:dyDescent="0.25">
      <c r="B115" s="13" t="s">
        <v>35</v>
      </c>
      <c r="C115" s="12"/>
      <c r="D115" s="12"/>
      <c r="E115" s="12"/>
      <c r="F115" s="12"/>
      <c r="G115" s="12"/>
      <c r="H115" s="12">
        <f t="shared" si="25"/>
        <v>0</v>
      </c>
    </row>
    <row r="116" spans="2:8" s="6" customFormat="1" ht="33" x14ac:dyDescent="0.25">
      <c r="B116" s="13" t="s">
        <v>36</v>
      </c>
      <c r="C116" s="12"/>
      <c r="D116" s="12"/>
      <c r="E116" s="12"/>
      <c r="F116" s="12"/>
      <c r="G116" s="12"/>
      <c r="H116" s="12">
        <f t="shared" si="25"/>
        <v>0</v>
      </c>
    </row>
    <row r="117" spans="2:8" s="6" customFormat="1" ht="33" x14ac:dyDescent="0.25">
      <c r="B117" s="13" t="s">
        <v>37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38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66" x14ac:dyDescent="0.25">
      <c r="B119" s="15" t="s">
        <v>39</v>
      </c>
      <c r="C119" s="12">
        <f>SUM(A119:B119)</f>
        <v>0</v>
      </c>
      <c r="D119" s="12">
        <f t="shared" ref="D119:H119" si="26">SUM(D120:D128)</f>
        <v>0</v>
      </c>
      <c r="E119" s="12">
        <f>SUM(C119:D119)</f>
        <v>0</v>
      </c>
      <c r="F119" s="12">
        <f t="shared" si="26"/>
        <v>0</v>
      </c>
      <c r="G119" s="12">
        <f t="shared" si="26"/>
        <v>0</v>
      </c>
      <c r="H119" s="12">
        <f t="shared" si="26"/>
        <v>0</v>
      </c>
    </row>
    <row r="120" spans="2:8" s="6" customFormat="1" ht="33" x14ac:dyDescent="0.25">
      <c r="B120" s="13" t="s">
        <v>40</v>
      </c>
      <c r="C120" s="12"/>
      <c r="D120" s="12"/>
      <c r="E120" s="12"/>
      <c r="F120" s="12"/>
      <c r="G120" s="12"/>
      <c r="H120" s="12">
        <f>E120-F120</f>
        <v>0</v>
      </c>
    </row>
    <row r="121" spans="2:8" s="6" customFormat="1" ht="33" x14ac:dyDescent="0.25">
      <c r="B121" s="13" t="s">
        <v>41</v>
      </c>
      <c r="C121" s="12"/>
      <c r="D121" s="12"/>
      <c r="E121" s="12"/>
      <c r="F121" s="12"/>
      <c r="G121" s="12"/>
      <c r="H121" s="12">
        <f t="shared" ref="H121:H128" si="27">E121-F121</f>
        <v>0</v>
      </c>
    </row>
    <row r="122" spans="2:8" s="6" customFormat="1" ht="33" x14ac:dyDescent="0.25">
      <c r="B122" s="13" t="s">
        <v>42</v>
      </c>
      <c r="C122" s="12"/>
      <c r="D122" s="12"/>
      <c r="E122" s="12"/>
      <c r="F122" s="12"/>
      <c r="G122" s="12"/>
      <c r="H122" s="12">
        <f t="shared" si="27"/>
        <v>0</v>
      </c>
    </row>
    <row r="123" spans="2:8" s="6" customFormat="1" ht="33" x14ac:dyDescent="0.25">
      <c r="B123" s="13" t="s">
        <v>43</v>
      </c>
      <c r="C123" s="12"/>
      <c r="D123" s="12"/>
      <c r="E123" s="12"/>
      <c r="F123" s="12"/>
      <c r="G123" s="12"/>
      <c r="H123" s="12">
        <f t="shared" si="27"/>
        <v>0</v>
      </c>
    </row>
    <row r="124" spans="2:8" s="6" customFormat="1" ht="33" x14ac:dyDescent="0.25">
      <c r="B124" s="13" t="s">
        <v>44</v>
      </c>
      <c r="C124" s="12">
        <v>0</v>
      </c>
      <c r="D124" s="12"/>
      <c r="E124" s="12">
        <f>SUM(C124:D124)</f>
        <v>0</v>
      </c>
      <c r="F124" s="12"/>
      <c r="G124" s="12"/>
      <c r="H124" s="12">
        <f t="shared" si="27"/>
        <v>0</v>
      </c>
    </row>
    <row r="125" spans="2:8" s="6" customFormat="1" ht="33" x14ac:dyDescent="0.25">
      <c r="B125" s="13" t="s">
        <v>45</v>
      </c>
      <c r="C125" s="12"/>
      <c r="D125" s="12"/>
      <c r="E125" s="12"/>
      <c r="F125" s="12"/>
      <c r="G125" s="12"/>
      <c r="H125" s="12">
        <f t="shared" si="27"/>
        <v>0</v>
      </c>
    </row>
    <row r="126" spans="2:8" s="6" customFormat="1" ht="33" x14ac:dyDescent="0.25">
      <c r="B126" s="13" t="s">
        <v>46</v>
      </c>
      <c r="C126" s="12"/>
      <c r="D126" s="12"/>
      <c r="E126" s="12"/>
      <c r="F126" s="12"/>
      <c r="G126" s="12"/>
      <c r="H126" s="12">
        <f t="shared" si="27"/>
        <v>0</v>
      </c>
    </row>
    <row r="127" spans="2:8" s="6" customFormat="1" ht="33" x14ac:dyDescent="0.25">
      <c r="B127" s="13" t="s">
        <v>47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48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61.5" customHeight="1" x14ac:dyDescent="0.25">
      <c r="B129" s="15" t="s">
        <v>49</v>
      </c>
      <c r="C129" s="12">
        <f>SUM(C130:C138)</f>
        <v>0</v>
      </c>
      <c r="D129" s="12">
        <f t="shared" ref="D129:H129" si="28">SUM(D130:D138)</f>
        <v>0</v>
      </c>
      <c r="E129" s="12">
        <f t="shared" si="28"/>
        <v>0</v>
      </c>
      <c r="F129" s="12">
        <f t="shared" si="28"/>
        <v>0</v>
      </c>
      <c r="G129" s="12">
        <f t="shared" si="28"/>
        <v>0</v>
      </c>
      <c r="H129" s="12">
        <f t="shared" si="28"/>
        <v>0</v>
      </c>
    </row>
    <row r="130" spans="2:8" s="6" customFormat="1" ht="33" x14ac:dyDescent="0.25">
      <c r="B130" s="13" t="s">
        <v>50</v>
      </c>
      <c r="C130" s="12"/>
      <c r="D130" s="12"/>
      <c r="E130" s="12"/>
      <c r="F130" s="12"/>
      <c r="G130" s="12"/>
      <c r="H130" s="12">
        <f>E130-F130</f>
        <v>0</v>
      </c>
    </row>
    <row r="131" spans="2:8" s="6" customFormat="1" ht="33" x14ac:dyDescent="0.25">
      <c r="B131" s="13" t="s">
        <v>51</v>
      </c>
      <c r="C131" s="12"/>
      <c r="D131" s="12"/>
      <c r="E131" s="12"/>
      <c r="F131" s="12"/>
      <c r="G131" s="12"/>
      <c r="H131" s="12">
        <f t="shared" ref="H131:H138" si="29">E131-F131</f>
        <v>0</v>
      </c>
    </row>
    <row r="132" spans="2:8" s="6" customFormat="1" ht="33" x14ac:dyDescent="0.25">
      <c r="B132" s="13" t="s">
        <v>52</v>
      </c>
      <c r="C132" s="12"/>
      <c r="D132" s="12"/>
      <c r="E132" s="12"/>
      <c r="F132" s="12"/>
      <c r="G132" s="12"/>
      <c r="H132" s="12">
        <f t="shared" si="29"/>
        <v>0</v>
      </c>
    </row>
    <row r="133" spans="2:8" s="6" customFormat="1" ht="33" x14ac:dyDescent="0.25">
      <c r="B133" s="13" t="s">
        <v>53</v>
      </c>
      <c r="C133" s="12"/>
      <c r="D133" s="12"/>
      <c r="E133" s="12"/>
      <c r="F133" s="12"/>
      <c r="G133" s="12"/>
      <c r="H133" s="12">
        <f t="shared" si="29"/>
        <v>0</v>
      </c>
    </row>
    <row r="134" spans="2:8" s="6" customFormat="1" ht="33" x14ac:dyDescent="0.25">
      <c r="B134" s="13" t="s">
        <v>54</v>
      </c>
      <c r="C134" s="12"/>
      <c r="D134" s="12"/>
      <c r="E134" s="12"/>
      <c r="F134" s="12"/>
      <c r="G134" s="12"/>
      <c r="H134" s="12">
        <f t="shared" si="29"/>
        <v>0</v>
      </c>
    </row>
    <row r="135" spans="2:8" s="6" customFormat="1" ht="33" x14ac:dyDescent="0.25">
      <c r="B135" s="13" t="s">
        <v>55</v>
      </c>
      <c r="C135" s="12"/>
      <c r="D135" s="12"/>
      <c r="E135" s="12"/>
      <c r="F135" s="12"/>
      <c r="G135" s="12"/>
      <c r="H135" s="12">
        <f t="shared" si="29"/>
        <v>0</v>
      </c>
    </row>
    <row r="136" spans="2:8" s="6" customFormat="1" ht="33" x14ac:dyDescent="0.25">
      <c r="B136" s="13" t="s">
        <v>56</v>
      </c>
      <c r="C136" s="12"/>
      <c r="D136" s="12"/>
      <c r="E136" s="12"/>
      <c r="F136" s="12"/>
      <c r="G136" s="12"/>
      <c r="H136" s="12">
        <f t="shared" si="29"/>
        <v>0</v>
      </c>
    </row>
    <row r="137" spans="2:8" s="6" customFormat="1" ht="33" x14ac:dyDescent="0.25">
      <c r="B137" s="13" t="s">
        <v>57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58</v>
      </c>
      <c r="C138" s="12"/>
      <c r="D138" s="12"/>
      <c r="E138" s="12">
        <f>SUM(C138:D138)</f>
        <v>0</v>
      </c>
      <c r="F138" s="12"/>
      <c r="G138" s="12"/>
      <c r="H138" s="12">
        <f t="shared" si="29"/>
        <v>0</v>
      </c>
    </row>
    <row r="139" spans="2:8" s="6" customFormat="1" ht="33" x14ac:dyDescent="0.25">
      <c r="B139" s="11" t="s">
        <v>59</v>
      </c>
      <c r="C139" s="12">
        <f>SUM(C140:C142)</f>
        <v>0</v>
      </c>
      <c r="D139" s="12">
        <f t="shared" ref="D139:H139" si="30">SUM(D140:D142)</f>
        <v>0</v>
      </c>
      <c r="E139" s="12">
        <f t="shared" si="30"/>
        <v>0</v>
      </c>
      <c r="F139" s="12">
        <f t="shared" si="30"/>
        <v>0</v>
      </c>
      <c r="G139" s="12">
        <f t="shared" si="30"/>
        <v>0</v>
      </c>
      <c r="H139" s="12">
        <f t="shared" si="30"/>
        <v>0</v>
      </c>
    </row>
    <row r="140" spans="2:8" s="6" customFormat="1" ht="33" x14ac:dyDescent="0.25">
      <c r="B140" s="13" t="s">
        <v>60</v>
      </c>
      <c r="C140" s="12"/>
      <c r="D140" s="12">
        <v>0</v>
      </c>
      <c r="E140" s="12">
        <f>SUM(D140)</f>
        <v>0</v>
      </c>
      <c r="F140" s="12">
        <v>0</v>
      </c>
      <c r="G140" s="12">
        <v>0</v>
      </c>
      <c r="H140" s="12">
        <f>E140-F140</f>
        <v>0</v>
      </c>
    </row>
    <row r="141" spans="2:8" s="6" customFormat="1" ht="33" x14ac:dyDescent="0.25">
      <c r="B141" s="13" t="s">
        <v>61</v>
      </c>
      <c r="C141" s="12"/>
      <c r="D141" s="12"/>
      <c r="E141" s="12"/>
      <c r="F141" s="12"/>
      <c r="G141" s="12"/>
      <c r="H141" s="12">
        <f t="shared" ref="H141:H142" si="31">E141-F141</f>
        <v>0</v>
      </c>
    </row>
    <row r="142" spans="2:8" s="6" customFormat="1" ht="33" x14ac:dyDescent="0.25">
      <c r="B142" s="13" t="s">
        <v>62</v>
      </c>
      <c r="C142" s="12"/>
      <c r="D142" s="12"/>
      <c r="E142" s="12"/>
      <c r="F142" s="12"/>
      <c r="G142" s="12"/>
      <c r="H142" s="12">
        <f t="shared" si="31"/>
        <v>0</v>
      </c>
    </row>
    <row r="143" spans="2:8" s="6" customFormat="1" ht="27.75" customHeight="1" x14ac:dyDescent="0.25">
      <c r="B143" s="15" t="s">
        <v>63</v>
      </c>
      <c r="C143" s="12">
        <f>SUM(C144:C148,C150:C151)</f>
        <v>0</v>
      </c>
      <c r="D143" s="12">
        <f t="shared" ref="D143:H143" si="32">SUM(D144:D148,D150:D151)</f>
        <v>0</v>
      </c>
      <c r="E143" s="12">
        <f t="shared" si="32"/>
        <v>0</v>
      </c>
      <c r="F143" s="12">
        <f t="shared" si="32"/>
        <v>0</v>
      </c>
      <c r="G143" s="12">
        <f t="shared" si="32"/>
        <v>0</v>
      </c>
      <c r="H143" s="12">
        <f t="shared" si="32"/>
        <v>0</v>
      </c>
    </row>
    <row r="144" spans="2:8" s="6" customFormat="1" ht="33" x14ac:dyDescent="0.25">
      <c r="B144" s="13" t="s">
        <v>64</v>
      </c>
      <c r="C144" s="12"/>
      <c r="D144" s="12"/>
      <c r="E144" s="12"/>
      <c r="F144" s="12"/>
      <c r="G144" s="12"/>
      <c r="H144" s="12">
        <f>E144-F144</f>
        <v>0</v>
      </c>
    </row>
    <row r="145" spans="2:8" s="6" customFormat="1" ht="33" x14ac:dyDescent="0.25">
      <c r="B145" s="13" t="s">
        <v>65</v>
      </c>
      <c r="C145" s="12"/>
      <c r="D145" s="12"/>
      <c r="E145" s="12"/>
      <c r="F145" s="12"/>
      <c r="G145" s="12"/>
      <c r="H145" s="12">
        <f t="shared" ref="H145:H151" si="33">E145-F145</f>
        <v>0</v>
      </c>
    </row>
    <row r="146" spans="2:8" s="6" customFormat="1" ht="33" x14ac:dyDescent="0.25">
      <c r="B146" s="13" t="s">
        <v>66</v>
      </c>
      <c r="C146" s="12"/>
      <c r="D146" s="12"/>
      <c r="E146" s="12"/>
      <c r="F146" s="12"/>
      <c r="G146" s="12"/>
      <c r="H146" s="12">
        <f t="shared" si="33"/>
        <v>0</v>
      </c>
    </row>
    <row r="147" spans="2:8" s="6" customFormat="1" ht="33" x14ac:dyDescent="0.25">
      <c r="B147" s="13" t="s">
        <v>67</v>
      </c>
      <c r="C147" s="12"/>
      <c r="D147" s="12"/>
      <c r="E147" s="12"/>
      <c r="F147" s="12"/>
      <c r="G147" s="12"/>
      <c r="H147" s="12">
        <f t="shared" si="33"/>
        <v>0</v>
      </c>
    </row>
    <row r="148" spans="2:8" s="6" customFormat="1" ht="33" x14ac:dyDescent="0.25">
      <c r="B148" s="13" t="s">
        <v>68</v>
      </c>
      <c r="C148" s="12"/>
      <c r="D148" s="12"/>
      <c r="E148" s="12"/>
      <c r="F148" s="12"/>
      <c r="G148" s="12"/>
      <c r="H148" s="12">
        <f t="shared" si="33"/>
        <v>0</v>
      </c>
    </row>
    <row r="149" spans="2:8" s="6" customFormat="1" ht="33" x14ac:dyDescent="0.25">
      <c r="B149" s="13" t="s">
        <v>69</v>
      </c>
      <c r="C149" s="12"/>
      <c r="D149" s="12"/>
      <c r="E149" s="12"/>
      <c r="F149" s="12"/>
      <c r="G149" s="12"/>
      <c r="H149" s="12">
        <f t="shared" si="33"/>
        <v>0</v>
      </c>
    </row>
    <row r="150" spans="2:8" s="6" customFormat="1" ht="33" x14ac:dyDescent="0.25">
      <c r="B150" s="13" t="s">
        <v>70</v>
      </c>
      <c r="C150" s="12"/>
      <c r="D150" s="12"/>
      <c r="E150" s="12"/>
      <c r="F150" s="12"/>
      <c r="G150" s="12"/>
      <c r="H150" s="12">
        <f t="shared" si="33"/>
        <v>0</v>
      </c>
    </row>
    <row r="151" spans="2:8" s="6" customFormat="1" ht="33" x14ac:dyDescent="0.25">
      <c r="B151" s="13" t="s">
        <v>71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1" t="s">
        <v>72</v>
      </c>
      <c r="C152" s="12">
        <f>SUM(C153:C155)</f>
        <v>0</v>
      </c>
      <c r="D152" s="12">
        <f t="shared" ref="D152:H152" si="34">SUM(D153:D155)</f>
        <v>0</v>
      </c>
      <c r="E152" s="12">
        <f t="shared" si="34"/>
        <v>0</v>
      </c>
      <c r="F152" s="12">
        <f t="shared" si="34"/>
        <v>0</v>
      </c>
      <c r="G152" s="12">
        <f t="shared" si="34"/>
        <v>0</v>
      </c>
      <c r="H152" s="12">
        <f t="shared" si="34"/>
        <v>0</v>
      </c>
    </row>
    <row r="153" spans="2:8" s="6" customFormat="1" ht="33" x14ac:dyDescent="0.25">
      <c r="B153" s="13" t="s">
        <v>73</v>
      </c>
      <c r="C153" s="12"/>
      <c r="D153" s="12"/>
      <c r="E153" s="12"/>
      <c r="F153" s="12"/>
      <c r="G153" s="12"/>
      <c r="H153" s="12">
        <f>E153-F153</f>
        <v>0</v>
      </c>
    </row>
    <row r="154" spans="2:8" s="6" customFormat="1" ht="33" x14ac:dyDescent="0.25">
      <c r="B154" s="13" t="s">
        <v>74</v>
      </c>
      <c r="C154" s="12"/>
      <c r="D154" s="12"/>
      <c r="E154" s="12"/>
      <c r="F154" s="12"/>
      <c r="G154" s="12"/>
      <c r="H154" s="12">
        <f t="shared" ref="H154:H155" si="35">E154-F154</f>
        <v>0</v>
      </c>
    </row>
    <row r="155" spans="2:8" s="6" customFormat="1" ht="33" x14ac:dyDescent="0.25">
      <c r="B155" s="13" t="s">
        <v>75</v>
      </c>
      <c r="C155" s="12"/>
      <c r="D155" s="12"/>
      <c r="E155" s="12"/>
      <c r="F155" s="12"/>
      <c r="G155" s="12"/>
      <c r="H155" s="12">
        <f t="shared" si="35"/>
        <v>0</v>
      </c>
    </row>
    <row r="156" spans="2:8" s="6" customFormat="1" ht="33" x14ac:dyDescent="0.25">
      <c r="B156" s="11" t="s">
        <v>76</v>
      </c>
      <c r="C156" s="12">
        <f>SUM(C157:C163)</f>
        <v>0</v>
      </c>
      <c r="D156" s="12">
        <f t="shared" ref="D156:H156" si="36">SUM(D157:D163)</f>
        <v>0</v>
      </c>
      <c r="E156" s="12">
        <f t="shared" si="36"/>
        <v>0</v>
      </c>
      <c r="F156" s="12">
        <f t="shared" si="36"/>
        <v>0</v>
      </c>
      <c r="G156" s="12">
        <f t="shared" si="36"/>
        <v>0</v>
      </c>
      <c r="H156" s="12">
        <f t="shared" si="36"/>
        <v>0</v>
      </c>
    </row>
    <row r="157" spans="2:8" s="6" customFormat="1" ht="33" x14ac:dyDescent="0.25">
      <c r="B157" s="13" t="s">
        <v>77</v>
      </c>
      <c r="C157" s="12"/>
      <c r="D157" s="12"/>
      <c r="E157" s="12"/>
      <c r="F157" s="12"/>
      <c r="G157" s="12"/>
      <c r="H157" s="12">
        <f>E157-F157</f>
        <v>0</v>
      </c>
    </row>
    <row r="158" spans="2:8" s="6" customFormat="1" ht="33" x14ac:dyDescent="0.25">
      <c r="B158" s="13" t="s">
        <v>78</v>
      </c>
      <c r="C158" s="12"/>
      <c r="D158" s="12"/>
      <c r="E158" s="12"/>
      <c r="F158" s="12"/>
      <c r="G158" s="12"/>
      <c r="H158" s="12">
        <f t="shared" ref="H158:H163" si="37">E158-F158</f>
        <v>0</v>
      </c>
    </row>
    <row r="159" spans="2:8" s="6" customFormat="1" ht="33" x14ac:dyDescent="0.25">
      <c r="B159" s="13" t="s">
        <v>79</v>
      </c>
      <c r="C159" s="12"/>
      <c r="D159" s="12"/>
      <c r="E159" s="12"/>
      <c r="F159" s="12"/>
      <c r="G159" s="12"/>
      <c r="H159" s="12">
        <f t="shared" si="37"/>
        <v>0</v>
      </c>
    </row>
    <row r="160" spans="2:8" s="6" customFormat="1" ht="33" x14ac:dyDescent="0.25">
      <c r="B160" s="13" t="s">
        <v>80</v>
      </c>
      <c r="C160" s="12"/>
      <c r="D160" s="12"/>
      <c r="E160" s="12"/>
      <c r="F160" s="12"/>
      <c r="G160" s="12"/>
      <c r="H160" s="12">
        <f t="shared" si="37"/>
        <v>0</v>
      </c>
    </row>
    <row r="161" spans="2:8" s="6" customFormat="1" ht="33" x14ac:dyDescent="0.25">
      <c r="B161" s="13" t="s">
        <v>81</v>
      </c>
      <c r="C161" s="12"/>
      <c r="D161" s="12"/>
      <c r="E161" s="12"/>
      <c r="F161" s="12"/>
      <c r="G161" s="12"/>
      <c r="H161" s="12">
        <f t="shared" si="37"/>
        <v>0</v>
      </c>
    </row>
    <row r="162" spans="2:8" s="6" customFormat="1" ht="33" x14ac:dyDescent="0.25">
      <c r="B162" s="13" t="s">
        <v>82</v>
      </c>
      <c r="C162" s="12"/>
      <c r="D162" s="12"/>
      <c r="E162" s="12"/>
      <c r="F162" s="12"/>
      <c r="G162" s="12"/>
      <c r="H162" s="12">
        <f t="shared" si="37"/>
        <v>0</v>
      </c>
    </row>
    <row r="163" spans="2:8" s="6" customFormat="1" ht="33" x14ac:dyDescent="0.25">
      <c r="B163" s="13" t="s">
        <v>83</v>
      </c>
      <c r="C163" s="12"/>
      <c r="D163" s="12"/>
      <c r="E163" s="12"/>
      <c r="F163" s="12"/>
      <c r="G163" s="12"/>
      <c r="H163" s="12">
        <f t="shared" si="37"/>
        <v>0</v>
      </c>
    </row>
    <row r="164" spans="2:8" s="6" customFormat="1" ht="33" x14ac:dyDescent="0.6">
      <c r="B164" s="23"/>
      <c r="C164" s="24"/>
      <c r="D164" s="24"/>
      <c r="E164" s="24"/>
      <c r="F164" s="24"/>
      <c r="G164" s="24"/>
      <c r="H164" s="24"/>
    </row>
    <row r="165" spans="2:8" s="6" customFormat="1" ht="33" x14ac:dyDescent="0.6">
      <c r="B165" s="25" t="s">
        <v>85</v>
      </c>
      <c r="C165" s="9">
        <f t="shared" ref="C165:H165" si="38">C11+C90</f>
        <v>336805202.84999996</v>
      </c>
      <c r="D165" s="9">
        <f>D11+D90</f>
        <v>8370502.5600000005</v>
      </c>
      <c r="E165" s="9">
        <f t="shared" si="38"/>
        <v>345175705.40999997</v>
      </c>
      <c r="F165" s="9">
        <f t="shared" si="38"/>
        <v>79955404.700000003</v>
      </c>
      <c r="G165" s="9">
        <f t="shared" si="38"/>
        <v>70768608.569999993</v>
      </c>
      <c r="H165" s="9">
        <f t="shared" si="38"/>
        <v>265220300.70999998</v>
      </c>
    </row>
    <row r="166" spans="2:8" s="6" customFormat="1" ht="33" x14ac:dyDescent="0.6">
      <c r="B166" s="26"/>
      <c r="C166" s="27"/>
      <c r="D166" s="27"/>
      <c r="E166" s="27"/>
      <c r="F166" s="27"/>
      <c r="G166" s="27"/>
      <c r="H166" s="27"/>
    </row>
    <row r="167" spans="2:8" x14ac:dyDescent="0.2">
      <c r="B167" s="2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2023-03-06T21:28:35Z</cp:lastPrinted>
  <dcterms:created xsi:type="dcterms:W3CDTF">2018-07-04T15:46:54Z</dcterms:created>
  <dcterms:modified xsi:type="dcterms:W3CDTF">2023-04-14T17:39:20Z</dcterms:modified>
</cp:coreProperties>
</file>