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"/>
    </mc:Choice>
  </mc:AlternateContent>
  <xr:revisionPtr revIDLastSave="0" documentId="13_ncr:1_{68E62AC7-AEF3-4A56-8134-2A2ED94D6B5B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8" i="4" l="1"/>
  <c r="F78" i="4"/>
  <c r="E78" i="4"/>
  <c r="C78" i="4"/>
  <c r="D77" i="4"/>
  <c r="G77" i="4" s="1"/>
  <c r="G78" i="4" s="1"/>
  <c r="G70" i="4"/>
  <c r="E70" i="4"/>
  <c r="D70" i="4"/>
  <c r="C70" i="4"/>
  <c r="B70" i="4"/>
  <c r="E68" i="4"/>
  <c r="G66" i="4"/>
  <c r="D66" i="4"/>
  <c r="D65" i="4"/>
  <c r="G62" i="4"/>
  <c r="F62" i="4"/>
  <c r="E62" i="4"/>
  <c r="D62" i="4"/>
  <c r="C62" i="4"/>
  <c r="B62" i="4"/>
  <c r="G57" i="4"/>
  <c r="F57" i="4"/>
  <c r="E57" i="4"/>
  <c r="D57" i="4"/>
  <c r="C57" i="4"/>
  <c r="B57" i="4"/>
  <c r="G48" i="4"/>
  <c r="G68" i="4" s="1"/>
  <c r="F48" i="4"/>
  <c r="F70" i="4" s="1"/>
  <c r="E48" i="4"/>
  <c r="D48" i="4"/>
  <c r="D68" i="4" s="1"/>
  <c r="C48" i="4"/>
  <c r="C68" i="4" s="1"/>
  <c r="B48" i="4"/>
  <c r="B68" i="4" s="1"/>
  <c r="G40" i="4"/>
  <c r="F40" i="4"/>
  <c r="E40" i="4"/>
  <c r="D40" i="4"/>
  <c r="C40" i="4"/>
  <c r="B40" i="4"/>
  <c r="G31" i="4"/>
  <c r="F31" i="4"/>
  <c r="E31" i="4"/>
  <c r="D31" i="4"/>
  <c r="C31" i="4"/>
  <c r="B31" i="4"/>
  <c r="G19" i="4"/>
  <c r="F19" i="4"/>
  <c r="F44" i="4" s="1"/>
  <c r="E19" i="4"/>
  <c r="E44" i="4" s="1"/>
  <c r="E73" i="4" s="1"/>
  <c r="D19" i="4"/>
  <c r="D44" i="4" s="1"/>
  <c r="C19" i="4"/>
  <c r="C44" i="4" s="1"/>
  <c r="B19" i="4"/>
  <c r="B44" i="4" s="1"/>
  <c r="G44" i="4" l="1"/>
  <c r="G73" i="4" s="1"/>
  <c r="C73" i="4"/>
  <c r="D73" i="4"/>
  <c r="B73" i="4"/>
  <c r="F68" i="4"/>
  <c r="F73" i="4" s="1"/>
  <c r="D78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<sst xmlns="http://schemas.openxmlformats.org/spreadsheetml/2006/main" count="74" uniqueCount="74">
  <si>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</si>
  <si>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</si>
  <si>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</si>
  <si>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</si>
  <si>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</si>
  <si>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</si>
  <si>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</si>
  <si>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</si>
  <si>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</si>
  <si>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</si>
  <si>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</si>
  <si>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</si>
  <si>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</si>
  <si>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</si>
  <si>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</si>
  <si>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</si>
  <si>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</si>
  <si>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</si>
  <si>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</si>
  <si>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</si>
  <si>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</si>
  <si>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</si>
  <si>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</si>
  <si>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</si>
  <si>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</si>
  <si>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</si>
  <si>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</si>
  <si>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</si>
  <si>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</si>
  <si>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</si>
  <si>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</si>
  <si>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</si>
  <si>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</si>
  <si>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</si>
  <si>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</si>
  <si>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</si>
  <si>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</si>
  <si>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</si>
  <si>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</si>
  <si>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</si>
  <si>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</si>
  <si>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</si>
  <si>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</si>
  <si>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</si>
  <si>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</si>
  <si>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</si>
  <si>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</si>
  <si>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</si>
  <si>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</si>
  <si>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</si>
  <si>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</si>
  <si>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</si>
  <si>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</si>
  <si>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</si>
  <si>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</si>
  <si>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</si>
  <si>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</si>
  <si>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</si>
  <si>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</si>
  <si>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</si>
  <si>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</si>
  <si>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</si>
  <si>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</si>
  <si>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</si>
  <si>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</si>
  <si>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</si>
  <si>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</si>
  <si>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</si>
  <si>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</si>
  <si>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</si>
  <si>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</si>
  <si>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</si>
  <si>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</si>
  <si>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>31</t>
    </r>
    <r>
      <rPr>
        <b/>
        <sz val="25"/>
        <color theme="1"/>
        <rFont val="Calibri"/>
        <family val="2"/>
        <scheme val="minor"/>
      </rPr>
      <t xml:space="preserve"> de marzo de2022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</si>
</sst>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3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2571750</xdr:colOff>
      <xdr:row>0</xdr:row>
      <xdr:rowOff>142875</xdr:rowOff>
    </xdr:from>
    <xdr:to>
      <xdr:col>6</xdr:col>
      <xdr:colOff>2247900</xdr:colOff>
      <xdr:row>1</xdr:row>
      <xdr:rowOff>761999</xdr:rowOff>
    </xdr:to>
    <xdr:pic>
      <xdr:nvPicPr>
        <xdr:cNvPr id="2" name="Imagen 1" descr="Un conjunto de letras negras en un fondo blanco&#10;&#10;Descripción generada automáticamente con confianza baja">
          <a:extLst>
            <a:ext uri="{FF2B5EF4-FFF2-40B4-BE49-F238E27FC236}">
              <a16:creationId xmlns:a16="http://schemas.microsoft.com/office/drawing/2014/main" id="{3B483C6A-F811-477B-AE34-AB8FD910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26700" y="142875"/>
          <a:ext cx="2486025" cy="10286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C719-4209-406E-89E6-5C11C9E09D89}">
  <sheetPr>
    <pageSetUpPr fitToPage="1"/>
  </sheetPr>
  <dimension ref="A1:G79"/>
  <sheetViews>
    <sheetView showGridLines="0" tabSelected="1" zoomScale="40" zoomScaleNormal="40" workbookViewId="0">
      <selection activeCell="C25" sqref="C25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4" t="s">
        <v>72</v>
      </c>
      <c r="B3" s="35"/>
      <c r="C3" s="35"/>
      <c r="D3" s="35"/>
      <c r="E3" s="35"/>
      <c r="F3" s="35"/>
      <c r="G3" s="36"/>
    </row>
    <row r="4" spans="1:7" s="4" customFormat="1" hidden="1" x14ac:dyDescent="0.5">
      <c r="A4" s="30"/>
      <c r="B4" s="31"/>
      <c r="C4" s="31"/>
      <c r="D4" s="31"/>
      <c r="E4" s="31"/>
      <c r="F4" s="31"/>
      <c r="G4" s="32"/>
    </row>
    <row r="5" spans="1:7" s="4" customFormat="1" x14ac:dyDescent="0.5">
      <c r="A5" s="37" t="s">
        <v>2</v>
      </c>
      <c r="B5" s="38"/>
      <c r="C5" s="38"/>
      <c r="D5" s="38"/>
      <c r="E5" s="38"/>
      <c r="F5" s="38"/>
      <c r="G5" s="39"/>
    </row>
    <row r="6" spans="1:7" s="4" customFormat="1" x14ac:dyDescent="0.5">
      <c r="A6" s="37" t="s">
        <v>73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0</v>
      </c>
      <c r="B7" s="41"/>
      <c r="C7" s="41"/>
      <c r="D7" s="41"/>
      <c r="E7" s="41"/>
      <c r="F7" s="41"/>
      <c r="G7" s="42"/>
    </row>
    <row r="8" spans="1:7" s="4" customFormat="1" x14ac:dyDescent="0.5">
      <c r="A8" s="43" t="s">
        <v>69</v>
      </c>
      <c r="B8" s="45" t="s">
        <v>3</v>
      </c>
      <c r="C8" s="46"/>
      <c r="D8" s="46"/>
      <c r="E8" s="46"/>
      <c r="F8" s="47"/>
      <c r="G8" s="48" t="s">
        <v>70</v>
      </c>
    </row>
    <row r="9" spans="1:7" s="4" customFormat="1" ht="64.5" x14ac:dyDescent="0.5">
      <c r="A9" s="44"/>
      <c r="B9" s="33" t="s">
        <v>4</v>
      </c>
      <c r="C9" s="5" t="s">
        <v>71</v>
      </c>
      <c r="D9" s="33" t="s">
        <v>5</v>
      </c>
      <c r="E9" s="33" t="s">
        <v>1</v>
      </c>
      <c r="F9" s="33" t="s">
        <v>6</v>
      </c>
      <c r="G9" s="48"/>
    </row>
    <row r="10" spans="1:7" s="4" customFormat="1" x14ac:dyDescent="0.5">
      <c r="A10" s="16"/>
      <c r="B10" s="17"/>
      <c r="C10" s="10"/>
      <c r="D10" s="18"/>
      <c r="E10" s="18"/>
      <c r="F10" s="18"/>
      <c r="G10" s="19"/>
    </row>
    <row r="11" spans="1:7" s="4" customFormat="1" x14ac:dyDescent="0.5">
      <c r="A11" s="20" t="s">
        <v>7</v>
      </c>
      <c r="B11" s="7"/>
      <c r="C11" s="7"/>
      <c r="D11" s="7"/>
      <c r="E11" s="7"/>
      <c r="F11" s="7"/>
      <c r="G11" s="7"/>
    </row>
    <row r="12" spans="1:7" s="4" customFormat="1" x14ac:dyDescent="0.5">
      <c r="A12" s="21" t="s">
        <v>8</v>
      </c>
      <c r="B12" s="12"/>
      <c r="C12" s="12"/>
      <c r="D12" s="12"/>
      <c r="E12" s="12"/>
      <c r="F12" s="12"/>
      <c r="G12" s="12"/>
    </row>
    <row r="13" spans="1:7" s="4" customFormat="1" x14ac:dyDescent="0.5">
      <c r="A13" s="21" t="s">
        <v>9</v>
      </c>
      <c r="B13" s="12"/>
      <c r="C13" s="12"/>
      <c r="D13" s="12"/>
      <c r="E13" s="12"/>
      <c r="F13" s="12"/>
      <c r="G13" s="12"/>
    </row>
    <row r="14" spans="1:7" s="4" customFormat="1" x14ac:dyDescent="0.5">
      <c r="A14" s="21" t="s">
        <v>10</v>
      </c>
      <c r="B14" s="12"/>
      <c r="C14" s="12"/>
      <c r="D14" s="12"/>
      <c r="E14" s="12"/>
      <c r="F14" s="12"/>
      <c r="G14" s="12"/>
    </row>
    <row r="15" spans="1:7" s="4" customFormat="1" x14ac:dyDescent="0.5">
      <c r="A15" s="21" t="s">
        <v>11</v>
      </c>
      <c r="B15" s="12"/>
      <c r="C15" s="12"/>
      <c r="D15" s="12"/>
      <c r="E15" s="12"/>
      <c r="F15" s="12"/>
      <c r="G15" s="12"/>
    </row>
    <row r="16" spans="1:7" s="4" customFormat="1" x14ac:dyDescent="0.5">
      <c r="A16" s="21" t="s">
        <v>12</v>
      </c>
      <c r="B16" s="12"/>
      <c r="C16" s="12"/>
      <c r="D16" s="12"/>
      <c r="E16" s="12"/>
      <c r="F16" s="12"/>
      <c r="G16" s="12"/>
    </row>
    <row r="17" spans="1:7" s="4" customFormat="1" x14ac:dyDescent="0.5">
      <c r="A17" s="21" t="s">
        <v>13</v>
      </c>
      <c r="B17" s="12"/>
      <c r="C17" s="12"/>
      <c r="D17" s="12"/>
      <c r="E17" s="12"/>
      <c r="F17" s="12"/>
      <c r="G17" s="12"/>
    </row>
    <row r="18" spans="1:7" s="4" customFormat="1" x14ac:dyDescent="0.5">
      <c r="A18" s="21" t="s">
        <v>14</v>
      </c>
      <c r="B18" s="12"/>
      <c r="C18" s="12"/>
      <c r="D18" s="12"/>
      <c r="E18" s="12"/>
      <c r="F18" s="12"/>
      <c r="G18" s="12"/>
    </row>
    <row r="19" spans="1:7" s="4" customFormat="1" x14ac:dyDescent="0.5">
      <c r="A19" s="27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 x14ac:dyDescent="0.5">
      <c r="A20" s="22" t="s">
        <v>16</v>
      </c>
      <c r="B20" s="12"/>
      <c r="C20" s="12"/>
      <c r="D20" s="12"/>
      <c r="E20" s="12"/>
      <c r="F20" s="12"/>
      <c r="G20" s="12"/>
    </row>
    <row r="21" spans="1:7" s="4" customFormat="1" x14ac:dyDescent="0.5">
      <c r="A21" s="22" t="s">
        <v>17</v>
      </c>
      <c r="B21" s="12"/>
      <c r="C21" s="12"/>
      <c r="D21" s="12"/>
      <c r="E21" s="12"/>
      <c r="F21" s="12"/>
      <c r="G21" s="12"/>
    </row>
    <row r="22" spans="1:7" s="4" customFormat="1" x14ac:dyDescent="0.5">
      <c r="A22" s="22" t="s">
        <v>18</v>
      </c>
      <c r="B22" s="12"/>
      <c r="C22" s="12"/>
      <c r="D22" s="12"/>
      <c r="E22" s="12"/>
      <c r="F22" s="12"/>
      <c r="G22" s="12"/>
    </row>
    <row r="23" spans="1:7" s="4" customFormat="1" x14ac:dyDescent="0.5">
      <c r="A23" s="22" t="s">
        <v>19</v>
      </c>
      <c r="B23" s="12"/>
      <c r="C23" s="12"/>
      <c r="D23" s="12"/>
      <c r="E23" s="12"/>
      <c r="F23" s="12"/>
      <c r="G23" s="12"/>
    </row>
    <row r="24" spans="1:7" s="4" customFormat="1" x14ac:dyDescent="0.5">
      <c r="A24" s="22" t="s">
        <v>20</v>
      </c>
      <c r="B24" s="12"/>
      <c r="C24" s="12"/>
      <c r="D24" s="12"/>
      <c r="E24" s="12"/>
      <c r="F24" s="12"/>
      <c r="G24" s="12"/>
    </row>
    <row r="25" spans="1:7" s="4" customFormat="1" x14ac:dyDescent="0.5">
      <c r="A25" s="22" t="s">
        <v>21</v>
      </c>
      <c r="B25" s="12"/>
      <c r="C25" s="12"/>
      <c r="D25" s="12"/>
      <c r="E25" s="12"/>
      <c r="F25" s="12"/>
      <c r="G25" s="12"/>
    </row>
    <row r="26" spans="1:7" s="4" customFormat="1" x14ac:dyDescent="0.5">
      <c r="A26" s="22" t="s">
        <v>22</v>
      </c>
      <c r="B26" s="12"/>
      <c r="C26" s="12"/>
      <c r="D26" s="12"/>
      <c r="E26" s="12"/>
      <c r="F26" s="12"/>
      <c r="G26" s="12"/>
    </row>
    <row r="27" spans="1:7" s="4" customFormat="1" x14ac:dyDescent="0.5">
      <c r="A27" s="22" t="s">
        <v>23</v>
      </c>
      <c r="B27" s="12"/>
      <c r="C27" s="12"/>
      <c r="D27" s="12"/>
      <c r="E27" s="12"/>
      <c r="F27" s="12"/>
      <c r="G27" s="12"/>
    </row>
    <row r="28" spans="1:7" s="4" customFormat="1" x14ac:dyDescent="0.5">
      <c r="A28" s="22" t="s">
        <v>24</v>
      </c>
      <c r="B28" s="12"/>
      <c r="C28" s="12"/>
      <c r="D28" s="12"/>
      <c r="E28" s="12"/>
      <c r="F28" s="12"/>
      <c r="G28" s="12"/>
    </row>
    <row r="29" spans="1:7" s="4" customFormat="1" x14ac:dyDescent="0.5">
      <c r="A29" s="22" t="s">
        <v>25</v>
      </c>
      <c r="B29" s="12"/>
      <c r="C29" s="12"/>
      <c r="D29" s="12"/>
      <c r="E29" s="12"/>
      <c r="F29" s="12"/>
      <c r="G29" s="12"/>
    </row>
    <row r="30" spans="1:7" s="4" customFormat="1" ht="64.5" x14ac:dyDescent="0.5">
      <c r="A30" s="25" t="s">
        <v>26</v>
      </c>
      <c r="B30" s="12"/>
      <c r="C30" s="12"/>
      <c r="D30" s="12"/>
      <c r="E30" s="12"/>
      <c r="F30" s="12"/>
      <c r="G30" s="12"/>
    </row>
    <row r="31" spans="1:7" s="4" customFormat="1" x14ac:dyDescent="0.5">
      <c r="A31" s="27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 x14ac:dyDescent="0.5">
      <c r="A32" s="22" t="s">
        <v>28</v>
      </c>
      <c r="B32" s="12"/>
      <c r="C32" s="12"/>
      <c r="D32" s="12"/>
      <c r="E32" s="12"/>
      <c r="F32" s="12"/>
      <c r="G32" s="12"/>
    </row>
    <row r="33" spans="1:7" s="4" customFormat="1" x14ac:dyDescent="0.5">
      <c r="A33" s="22" t="s">
        <v>29</v>
      </c>
      <c r="B33" s="12"/>
      <c r="C33" s="12"/>
      <c r="D33" s="12"/>
      <c r="E33" s="12"/>
      <c r="F33" s="12"/>
      <c r="G33" s="12"/>
    </row>
    <row r="34" spans="1:7" s="4" customFormat="1" x14ac:dyDescent="0.5">
      <c r="A34" s="22" t="s">
        <v>30</v>
      </c>
      <c r="B34" s="12"/>
      <c r="C34" s="12"/>
      <c r="D34" s="12"/>
      <c r="E34" s="12"/>
      <c r="F34" s="12"/>
      <c r="G34" s="12"/>
    </row>
    <row r="35" spans="1:7" s="4" customFormat="1" x14ac:dyDescent="0.5">
      <c r="A35" s="22" t="s">
        <v>31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32</v>
      </c>
      <c r="B36" s="12"/>
      <c r="C36" s="12"/>
      <c r="D36" s="12"/>
      <c r="E36" s="12"/>
      <c r="F36" s="12"/>
      <c r="G36" s="12"/>
    </row>
    <row r="37" spans="1:7" s="4" customFormat="1" x14ac:dyDescent="0.5">
      <c r="A37" s="21" t="s">
        <v>33</v>
      </c>
      <c r="B37" s="12">
        <v>310985801.13999999</v>
      </c>
      <c r="C37" s="12">
        <v>332578.08</v>
      </c>
      <c r="D37" s="12">
        <v>311318379.22000003</v>
      </c>
      <c r="E37" s="12">
        <v>77201955.810000002</v>
      </c>
      <c r="F37" s="12">
        <v>59868521.890000001</v>
      </c>
      <c r="G37" s="12">
        <v>234116423.41</v>
      </c>
    </row>
    <row r="38" spans="1:7" s="4" customFormat="1" x14ac:dyDescent="0.5">
      <c r="A38" s="21" t="s">
        <v>34</v>
      </c>
      <c r="B38" s="12"/>
      <c r="C38" s="12"/>
      <c r="D38" s="12"/>
      <c r="E38" s="12"/>
      <c r="F38" s="12"/>
      <c r="G38" s="12"/>
    </row>
    <row r="39" spans="1:7" s="4" customFormat="1" x14ac:dyDescent="0.5">
      <c r="A39" s="22" t="s">
        <v>35</v>
      </c>
      <c r="B39" s="12"/>
      <c r="C39" s="12"/>
      <c r="D39" s="12"/>
      <c r="E39" s="12"/>
      <c r="F39" s="12"/>
      <c r="G39" s="12"/>
    </row>
    <row r="40" spans="1:7" s="4" customFormat="1" x14ac:dyDescent="0.5">
      <c r="A40" s="27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</row>
    <row r="41" spans="1:7" s="4" customFormat="1" x14ac:dyDescent="0.5">
      <c r="A41" s="22" t="s">
        <v>37</v>
      </c>
      <c r="B41" s="12"/>
      <c r="C41" s="12"/>
      <c r="D41" s="12"/>
      <c r="E41" s="12"/>
      <c r="F41" s="12"/>
      <c r="G41" s="12"/>
    </row>
    <row r="42" spans="1:7" s="4" customFormat="1" x14ac:dyDescent="0.5">
      <c r="A42" s="22" t="s">
        <v>38</v>
      </c>
      <c r="B42" s="12"/>
      <c r="C42" s="12"/>
      <c r="D42" s="12"/>
      <c r="E42" s="12"/>
      <c r="F42" s="12"/>
      <c r="G42" s="12"/>
    </row>
    <row r="43" spans="1:7" s="4" customFormat="1" x14ac:dyDescent="0.5">
      <c r="A43" s="13"/>
      <c r="B43" s="12"/>
      <c r="C43" s="12"/>
      <c r="D43" s="12"/>
      <c r="E43" s="12"/>
      <c r="F43" s="12"/>
      <c r="G43" s="12"/>
    </row>
    <row r="44" spans="1:7" s="4" customFormat="1" x14ac:dyDescent="0.5">
      <c r="A44" s="23" t="s">
        <v>39</v>
      </c>
      <c r="B44" s="11">
        <f t="shared" ref="B44:G44" si="3">B12+B13+B14+B15+B16+B17+B18+B19+B31+B37+B38+B40</f>
        <v>310985801.13999999</v>
      </c>
      <c r="C44" s="11">
        <f>C12+C13+C14+C15+C16+C17+C18+C19+C31+C37+C38+C40</f>
        <v>332578.08</v>
      </c>
      <c r="D44" s="11">
        <f t="shared" si="3"/>
        <v>311318379.22000003</v>
      </c>
      <c r="E44" s="11">
        <f t="shared" si="3"/>
        <v>77201955.810000002</v>
      </c>
      <c r="F44" s="11">
        <f t="shared" si="3"/>
        <v>59868521.890000001</v>
      </c>
      <c r="G44" s="11">
        <f t="shared" si="3"/>
        <v>234116423.41</v>
      </c>
    </row>
    <row r="45" spans="1:7" s="4" customFormat="1" x14ac:dyDescent="0.5">
      <c r="A45" s="20" t="s">
        <v>40</v>
      </c>
      <c r="B45" s="24"/>
      <c r="C45" s="24"/>
      <c r="D45" s="24"/>
      <c r="E45" s="24"/>
      <c r="F45" s="24"/>
      <c r="G45" s="11"/>
    </row>
    <row r="46" spans="1:7" s="4" customFormat="1" x14ac:dyDescent="0.5">
      <c r="A46" s="13"/>
      <c r="B46" s="14"/>
      <c r="C46" s="14"/>
      <c r="D46" s="14"/>
      <c r="E46" s="14"/>
      <c r="F46" s="14"/>
      <c r="G46" s="14"/>
    </row>
    <row r="47" spans="1:7" s="4" customFormat="1" x14ac:dyDescent="0.5">
      <c r="A47" s="20" t="s">
        <v>41</v>
      </c>
      <c r="B47" s="14"/>
      <c r="C47" s="14"/>
      <c r="D47" s="14"/>
      <c r="E47" s="14"/>
      <c r="F47" s="14"/>
      <c r="G47" s="14"/>
    </row>
    <row r="48" spans="1:7" s="4" customFormat="1" x14ac:dyDescent="0.5">
      <c r="A48" s="27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 x14ac:dyDescent="0.5">
      <c r="A49" s="25" t="s">
        <v>43</v>
      </c>
      <c r="B49" s="12"/>
      <c r="C49" s="12"/>
      <c r="D49" s="12"/>
      <c r="E49" s="12"/>
      <c r="F49" s="12"/>
      <c r="G49" s="12"/>
    </row>
    <row r="50" spans="1:7" s="4" customFormat="1" x14ac:dyDescent="0.5">
      <c r="A50" s="22" t="s">
        <v>44</v>
      </c>
      <c r="B50" s="12"/>
      <c r="C50" s="12"/>
      <c r="D50" s="12"/>
      <c r="E50" s="12"/>
      <c r="F50" s="12"/>
      <c r="G50" s="12"/>
    </row>
    <row r="51" spans="1:7" s="4" customFormat="1" x14ac:dyDescent="0.5">
      <c r="A51" s="22" t="s">
        <v>45</v>
      </c>
      <c r="B51" s="12"/>
      <c r="C51" s="12"/>
      <c r="D51" s="12"/>
      <c r="E51" s="12"/>
      <c r="F51" s="12"/>
      <c r="G51" s="12"/>
    </row>
    <row r="52" spans="1:7" s="4" customFormat="1" ht="96.75" x14ac:dyDescent="0.5">
      <c r="A52" s="25" t="s">
        <v>46</v>
      </c>
      <c r="B52" s="12"/>
      <c r="C52" s="12"/>
      <c r="D52" s="12"/>
      <c r="E52" s="12"/>
      <c r="F52" s="12"/>
      <c r="G52" s="12"/>
    </row>
    <row r="53" spans="1:7" s="4" customFormat="1" x14ac:dyDescent="0.5">
      <c r="A53" s="22" t="s">
        <v>47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5" t="s">
        <v>48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5" t="s">
        <v>49</v>
      </c>
      <c r="B55" s="12"/>
      <c r="C55" s="12"/>
      <c r="D55" s="12"/>
      <c r="E55" s="12"/>
      <c r="F55" s="12"/>
      <c r="G55" s="12"/>
    </row>
    <row r="56" spans="1:7" s="4" customFormat="1" ht="64.5" x14ac:dyDescent="0.5">
      <c r="A56" s="25" t="s">
        <v>50</v>
      </c>
      <c r="B56" s="12"/>
      <c r="C56" s="12"/>
      <c r="D56" s="12"/>
      <c r="E56" s="12"/>
      <c r="F56" s="12"/>
      <c r="G56" s="12"/>
    </row>
    <row r="57" spans="1:7" s="4" customFormat="1" x14ac:dyDescent="0.5">
      <c r="A57" s="27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 x14ac:dyDescent="0.5">
      <c r="A58" s="22" t="s">
        <v>52</v>
      </c>
      <c r="B58" s="12"/>
      <c r="C58" s="12"/>
      <c r="D58" s="12"/>
      <c r="E58" s="12"/>
      <c r="F58" s="12"/>
      <c r="G58" s="12"/>
    </row>
    <row r="59" spans="1:7" s="4" customFormat="1" x14ac:dyDescent="0.5">
      <c r="A59" s="22" t="s">
        <v>53</v>
      </c>
      <c r="B59" s="12"/>
      <c r="C59" s="12"/>
      <c r="D59" s="12"/>
      <c r="E59" s="12"/>
      <c r="F59" s="12"/>
      <c r="G59" s="12"/>
    </row>
    <row r="60" spans="1:7" s="4" customFormat="1" x14ac:dyDescent="0.5">
      <c r="A60" s="22" t="s">
        <v>54</v>
      </c>
      <c r="B60" s="12"/>
      <c r="C60" s="12"/>
      <c r="D60" s="12"/>
      <c r="E60" s="12"/>
      <c r="F60" s="12"/>
      <c r="G60" s="12"/>
    </row>
    <row r="61" spans="1:7" s="4" customFormat="1" x14ac:dyDescent="0.5">
      <c r="A61" s="22" t="s">
        <v>55</v>
      </c>
      <c r="B61" s="12"/>
      <c r="C61" s="12"/>
      <c r="D61" s="12"/>
      <c r="E61" s="12"/>
      <c r="F61" s="12"/>
      <c r="G61" s="12"/>
    </row>
    <row r="62" spans="1:7" s="4" customFormat="1" x14ac:dyDescent="0.5">
      <c r="A62" s="27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 x14ac:dyDescent="0.5">
      <c r="A63" s="25" t="s">
        <v>57</v>
      </c>
      <c r="B63" s="12"/>
      <c r="C63" s="12"/>
      <c r="D63" s="12"/>
      <c r="E63" s="12"/>
      <c r="F63" s="12"/>
      <c r="G63" s="12"/>
    </row>
    <row r="64" spans="1:7" s="4" customFormat="1" x14ac:dyDescent="0.5">
      <c r="A64" s="22" t="s">
        <v>58</v>
      </c>
      <c r="B64" s="12"/>
      <c r="C64" s="12"/>
      <c r="D64" s="12"/>
      <c r="E64" s="12"/>
      <c r="F64" s="12"/>
      <c r="G64" s="12"/>
    </row>
    <row r="65" spans="1:7" s="4" customFormat="1" ht="64.5" x14ac:dyDescent="0.5">
      <c r="A65" s="28" t="s">
        <v>59</v>
      </c>
      <c r="B65" s="12">
        <v>0</v>
      </c>
      <c r="C65" s="12">
        <v>0</v>
      </c>
      <c r="D65" s="12">
        <f>SUM(B65:C65)</f>
        <v>0</v>
      </c>
      <c r="E65" s="12">
        <v>0</v>
      </c>
      <c r="F65" s="12">
        <v>0</v>
      </c>
      <c r="G65" s="12"/>
    </row>
    <row r="66" spans="1:7" s="4" customFormat="1" x14ac:dyDescent="0.5">
      <c r="A66" s="21" t="s">
        <v>60</v>
      </c>
      <c r="B66" s="12"/>
      <c r="C66" s="12">
        <v>0</v>
      </c>
      <c r="D66" s="12">
        <f>SUM(B66:C66)</f>
        <v>0</v>
      </c>
      <c r="E66" s="12">
        <v>0</v>
      </c>
      <c r="F66" s="12">
        <v>0</v>
      </c>
      <c r="G66" s="12">
        <f>SUM(D66-E66)</f>
        <v>0</v>
      </c>
    </row>
    <row r="67" spans="1:7" s="4" customFormat="1" x14ac:dyDescent="0.5">
      <c r="A67" s="13"/>
      <c r="B67" s="14"/>
      <c r="C67" s="14"/>
      <c r="D67" s="14"/>
      <c r="E67" s="14"/>
      <c r="F67" s="14"/>
      <c r="G67" s="14"/>
    </row>
    <row r="68" spans="1:7" s="4" customFormat="1" x14ac:dyDescent="0.5">
      <c r="A68" s="23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 x14ac:dyDescent="0.5">
      <c r="A69" s="13"/>
      <c r="B69" s="14"/>
      <c r="C69" s="14"/>
      <c r="D69" s="14"/>
      <c r="E69" s="14"/>
      <c r="F69" s="14"/>
      <c r="G69" s="14"/>
    </row>
    <row r="70" spans="1:7" s="4" customFormat="1" x14ac:dyDescent="0.5">
      <c r="A70" s="23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 x14ac:dyDescent="0.5">
      <c r="A71" s="6" t="s">
        <v>63</v>
      </c>
      <c r="B71" s="12"/>
      <c r="C71" s="12"/>
      <c r="D71" s="12"/>
      <c r="E71" s="12"/>
      <c r="F71" s="12"/>
      <c r="G71" s="12"/>
    </row>
    <row r="72" spans="1:7" s="4" customFormat="1" x14ac:dyDescent="0.5">
      <c r="A72" s="13"/>
      <c r="B72" s="14"/>
      <c r="C72" s="14"/>
      <c r="D72" s="14"/>
      <c r="E72" s="14"/>
      <c r="F72" s="14"/>
      <c r="G72" s="14"/>
    </row>
    <row r="73" spans="1:7" s="4" customFormat="1" x14ac:dyDescent="0.5">
      <c r="A73" s="23" t="s">
        <v>64</v>
      </c>
      <c r="B73" s="11">
        <f t="shared" ref="B73:G73" si="8">B44+B68+B70</f>
        <v>310985801.13999999</v>
      </c>
      <c r="C73" s="11">
        <f t="shared" si="8"/>
        <v>332578.08</v>
      </c>
      <c r="D73" s="11">
        <f t="shared" si="8"/>
        <v>311318379.22000003</v>
      </c>
      <c r="E73" s="11">
        <f t="shared" si="8"/>
        <v>77201955.810000002</v>
      </c>
      <c r="F73" s="11">
        <f t="shared" si="8"/>
        <v>59868521.890000001</v>
      </c>
      <c r="G73" s="11">
        <f t="shared" si="8"/>
        <v>234116423.41</v>
      </c>
    </row>
    <row r="74" spans="1:7" s="4" customFormat="1" x14ac:dyDescent="0.5">
      <c r="A74" s="13"/>
      <c r="B74" s="14"/>
      <c r="C74" s="14"/>
      <c r="D74" s="14"/>
      <c r="E74" s="14"/>
      <c r="F74" s="14"/>
      <c r="G74" s="14"/>
    </row>
    <row r="75" spans="1:7" s="4" customFormat="1" x14ac:dyDescent="0.5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 x14ac:dyDescent="0.5">
      <c r="A76" s="26" t="s">
        <v>66</v>
      </c>
      <c r="B76" s="12">
        <v>310985801.13999999</v>
      </c>
      <c r="C76" s="12">
        <v>332578.08</v>
      </c>
      <c r="D76" s="12">
        <v>311318379.22000003</v>
      </c>
      <c r="E76" s="12">
        <v>77201955.810000002</v>
      </c>
      <c r="F76" s="12">
        <v>59868521.890000001</v>
      </c>
      <c r="G76" s="12">
        <v>234116423.41</v>
      </c>
    </row>
    <row r="77" spans="1:7" s="4" customFormat="1" ht="64.5" x14ac:dyDescent="0.5">
      <c r="A77" s="26" t="s">
        <v>67</v>
      </c>
      <c r="B77" s="12"/>
      <c r="C77" s="12"/>
      <c r="D77" s="12">
        <f>SUM(B77:C77)</f>
        <v>0</v>
      </c>
      <c r="E77" s="12"/>
      <c r="F77" s="12"/>
      <c r="G77" s="12">
        <f>SUM(D77-E77)</f>
        <v>0</v>
      </c>
    </row>
    <row r="78" spans="1:7" s="4" customFormat="1" x14ac:dyDescent="0.5">
      <c r="A78" s="27" t="s">
        <v>68</v>
      </c>
      <c r="B78" s="11">
        <f>B76+B77</f>
        <v>310985801.13999999</v>
      </c>
      <c r="C78" s="11">
        <f t="shared" ref="B78:G78" si="9">C76+C77</f>
        <v>332578.08</v>
      </c>
      <c r="D78" s="11">
        <f t="shared" si="9"/>
        <v>311318379.22000003</v>
      </c>
      <c r="E78" s="11">
        <f t="shared" si="9"/>
        <v>77201955.810000002</v>
      </c>
      <c r="F78" s="11">
        <f t="shared" si="9"/>
        <v>59868521.890000001</v>
      </c>
      <c r="G78" s="11">
        <f t="shared" si="9"/>
        <v>234116423.41</v>
      </c>
    </row>
    <row r="79" spans="1:7" s="4" customFormat="1" x14ac:dyDescent="0.5">
      <c r="A79" s="15"/>
      <c r="B79" s="9"/>
      <c r="C79" s="9"/>
      <c r="D79" s="9"/>
      <c r="E79" s="9"/>
      <c r="F79" s="9"/>
      <c r="G79" s="9"/>
    </row>
  </sheetData>
  <mergeCells count="7">
    <mergeCell ref="A3:G3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CD644042-233A-487D-8ECC-922FF0E2EE5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Ana Lilia</cp:lastModifiedBy>
  <cp:lastPrinted>2021-04-08T18:46:11Z</cp:lastPrinted>
  <dcterms:created xsi:type="dcterms:W3CDTF">2018-07-04T15:46:54Z</dcterms:created>
  <dcterms:modified xsi:type="dcterms:W3CDTF">2022-04-13T19:00:08Z</dcterms:modified>
</cp:coreProperties>
</file>