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90DAE55F-5C6F-482B-906B-99031B95D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E24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<sst xmlns="http://schemas.openxmlformats.org/spreadsheetml/2006/main" count="81" uniqueCount="51">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</sst>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1850571</xdr:colOff>
      <xdr:row>1</xdr:row>
      <xdr:rowOff>0</xdr:rowOff>
    </xdr:from>
    <xdr:to>
      <xdr:col>7</xdr:col>
      <xdr:colOff>2394856</xdr:colOff>
      <xdr:row>1</xdr:row>
      <xdr:rowOff>762000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38FEA3A2-573C-4339-B639-AEFB04E644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7071" y="190500"/>
          <a:ext cx="321128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35" zoomScaleNormal="35" workbookViewId="0">
      <selection activeCell="G59" sqref="G5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246325077.47</v>
      </c>
      <c r="D12" s="8">
        <f t="shared" ref="D12:H12" si="0">SUM(D13,D22,D30,D40)</f>
        <v>163818119.34999999</v>
      </c>
      <c r="E12" s="8">
        <f t="shared" si="0"/>
        <v>410143196.81999999</v>
      </c>
      <c r="F12" s="8">
        <f t="shared" si="0"/>
        <v>407108204.88</v>
      </c>
      <c r="G12" s="8">
        <f t="shared" si="0"/>
        <v>398432808.38</v>
      </c>
      <c r="H12" s="8">
        <f t="shared" si="0"/>
        <v>3034991.9399999976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246325077.47</v>
      </c>
      <c r="D22" s="14">
        <f t="shared" ref="D22:G22" si="3">SUM(D23:D29)</f>
        <v>163818119.34999999</v>
      </c>
      <c r="E22" s="14">
        <f t="shared" si="3"/>
        <v>410143196.81999999</v>
      </c>
      <c r="F22" s="14">
        <f t="shared" si="3"/>
        <v>407108204.88</v>
      </c>
      <c r="G22" s="14">
        <f t="shared" si="3"/>
        <v>398432808.38</v>
      </c>
      <c r="H22" s="14">
        <f>SUM(H23:H29)</f>
        <v>3034991.9399999976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>
        <v>246325077.47</v>
      </c>
      <c r="D24" s="15">
        <v>163818119.34999999</v>
      </c>
      <c r="E24" s="15">
        <f>SUM(C24+D24)</f>
        <v>410143196.81999999</v>
      </c>
      <c r="F24" s="15">
        <v>407108204.88</v>
      </c>
      <c r="G24" s="15">
        <v>398432808.38</v>
      </c>
      <c r="H24" s="15">
        <f t="shared" ref="H24:H29" si="4">E24-F24</f>
        <v>3034991.9399999976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24714696.989999998</v>
      </c>
      <c r="E46" s="14">
        <f t="shared" si="9"/>
        <v>24714696.989999998</v>
      </c>
      <c r="F46" s="14">
        <f t="shared" si="9"/>
        <v>24714696.949999999</v>
      </c>
      <c r="G46" s="14">
        <f t="shared" si="9"/>
        <v>6231469.1600000001</v>
      </c>
      <c r="H46" s="14">
        <f t="shared" si="9"/>
        <v>3.9999999105930328E-2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24714696.989999998</v>
      </c>
      <c r="E56" s="14">
        <f t="shared" si="12"/>
        <v>24714696.989999998</v>
      </c>
      <c r="F56" s="14">
        <f t="shared" si="12"/>
        <v>24714696.949999999</v>
      </c>
      <c r="G56" s="14">
        <f t="shared" si="12"/>
        <v>6231469.1600000001</v>
      </c>
      <c r="H56" s="14">
        <f t="shared" si="12"/>
        <v>3.9999999105930328E-2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24714696.989999998</v>
      </c>
      <c r="E58" s="15">
        <f>SUM(C58:D58)</f>
        <v>24714696.989999998</v>
      </c>
      <c r="F58" s="15">
        <v>24714696.949999999</v>
      </c>
      <c r="G58" s="15">
        <v>6231469.1600000001</v>
      </c>
      <c r="H58" s="15">
        <f t="shared" ref="H58:H63" si="13">E58-F58</f>
        <v>3.9999999105930328E-2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246325077.47</v>
      </c>
      <c r="D80" s="14">
        <f t="shared" ref="D80:G80" si="18">D46+D12</f>
        <v>188532816.34</v>
      </c>
      <c r="E80" s="14">
        <f t="shared" si="18"/>
        <v>434857893.81</v>
      </c>
      <c r="F80" s="14">
        <f t="shared" si="18"/>
        <v>431822901.82999998</v>
      </c>
      <c r="G80" s="14">
        <f t="shared" si="18"/>
        <v>404664277.54000002</v>
      </c>
      <c r="H80" s="14">
        <f>H46+H12</f>
        <v>3034991.9799999967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2020-02-24T16:26:40Z</cp:lastPrinted>
  <dcterms:created xsi:type="dcterms:W3CDTF">2018-07-04T15:46:54Z</dcterms:created>
  <dcterms:modified xsi:type="dcterms:W3CDTF">2022-01-17T16:02:25Z</dcterms:modified>
</cp:coreProperties>
</file>