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LDF UR 502 CCO\"/>
    </mc:Choice>
  </mc:AlternateContent>
  <bookViews>
    <workbookView xWindow="-120" yWindow="-120" windowWidth="2073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C43" i="3" l="1"/>
  <c r="C72" i="3" s="1"/>
  <c r="D43" i="3"/>
  <c r="D72" i="3" s="1"/>
  <c r="E43" i="3"/>
  <c r="F43" i="3"/>
  <c r="G72" i="3"/>
  <c r="E72" i="3"/>
  <c r="F72" i="3"/>
  <c r="G36" i="3" l="1"/>
  <c r="C77" i="3" l="1"/>
  <c r="D77" i="3"/>
  <c r="E77" i="3"/>
  <c r="F77" i="3"/>
  <c r="G77" i="3"/>
  <c r="B77" i="3"/>
  <c r="G65" i="3"/>
  <c r="G47" i="3"/>
  <c r="G67" i="3" s="1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37" i="3"/>
  <c r="G38" i="3"/>
  <c r="G39" i="3"/>
  <c r="G40" i="3"/>
  <c r="G41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B43" i="3"/>
  <c r="C67" i="3"/>
  <c r="D67" i="3"/>
  <c r="E67" i="3"/>
  <c r="F67" i="3"/>
  <c r="B67" i="3"/>
  <c r="G43" i="3" l="1"/>
  <c r="B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<sst xmlns="http://schemas.openxmlformats.org/spreadsheetml/2006/main" count="74" uniqueCount="74">
  <si>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</si>
  <si>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</si>
  <si>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</si>
  <si>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</si>
  <si>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</si>
  <si>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</si>
  <si>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</si>
  <si>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</si>
  <si>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</si>
  <si>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</si>
  <si>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</si>
  <si>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</si>
  <si>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</si>
  <si>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</si>
  <si>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</si>
  <si>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</si>
  <si>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</si>
  <si>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</si>
  <si>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</si>
  <si>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</si>
  <si>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</si>
  <si>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</si>
  <si>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</si>
  <si>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</si>
  <si>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</si>
  <si>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</si>
  <si>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</si>
  <si>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</si>
  <si>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</si>
  <si>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</si>
  <si>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</si>
  <si>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</si>
  <si>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</si>
  <si>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</si>
  <si>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</si>
  <si>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</si>
  <si>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</si>
  <si>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</si>
  <si>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</si>
  <si>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</si>
  <si>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</si>
  <si>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</si>
  <si>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</si>
  <si>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</si>
  <si>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</si>
  <si>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</si>
  <si>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</si>
  <si>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</si>
  <si>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</si>
  <si>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</si>
  <si>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</si>
  <si>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</si>
  <si>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</si>
  <si>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</si>
  <si>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</si>
  <si>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</si>
  <si>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</si>
  <si>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</si>
  <si>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</si>
  <si>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</si>
  <si>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</si>
  <si>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</si>
  <si>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</si>
  <si>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</si>
  <si>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</si>
  <si>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</si>
  <si>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</si>
  <si>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</si>
  <si>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</si>
  <si>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</si>
  <si>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</si>
  <si>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</si>
  <si>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CASA DE LA CULTURA OAXAQUEÑA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</si>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</sst>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704849</xdr:colOff>
      <xdr:row>0</xdr:row>
      <xdr:rowOff>152400</xdr:rowOff>
    </xdr:from>
    <xdr:to>
      <xdr:col>6</xdr:col>
      <xdr:colOff>1641062</xdr:colOff>
      <xdr:row>1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49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8"/>
  <sheetViews>
    <sheetView tabSelected="1" topLeftCell="A46" zoomScale="50" zoomScaleNormal="50" workbookViewId="0">
      <selection activeCell="R73" sqref="R73"/>
    </sheetView>
  </sheetViews>
  <sheetFormatPr baseColWidth="10" defaultRowHeight="24" x14ac:dyDescent="0.45"/>
  <cols>
    <col min="1" max="1" width="128.5703125" style="4" customWidth="1"/>
    <col min="2" max="2" width="25" style="28" customWidth="1"/>
    <col min="3" max="3" width="28.42578125" style="28" customWidth="1"/>
    <col min="4" max="7" width="25" style="28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29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4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f t="shared" ref="G11:G35" si="0">B11-F11</f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0"/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0"/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0"/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0"/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0"/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f t="shared" si="0"/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 t="shared" si="0"/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si="0"/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0"/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0"/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0"/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0"/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0"/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0"/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0"/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 t="shared" si="0"/>
        <v>0</v>
      </c>
    </row>
    <row r="33" spans="1:7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si="0"/>
        <v>0</v>
      </c>
    </row>
    <row r="34" spans="1:7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0"/>
        <v>0</v>
      </c>
    </row>
    <row r="35" spans="1:7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0"/>
        <v>0</v>
      </c>
    </row>
    <row r="36" spans="1:7" x14ac:dyDescent="0.45">
      <c r="A36" s="7" t="s">
        <v>33</v>
      </c>
      <c r="B36" s="24">
        <v>42937827</v>
      </c>
      <c r="C36" s="24">
        <v>150784</v>
      </c>
      <c r="D36" s="24">
        <v>43088612</v>
      </c>
      <c r="E36" s="24">
        <v>9996514</v>
      </c>
      <c r="F36" s="24">
        <v>9996514</v>
      </c>
      <c r="G36" s="24">
        <f>F36-B36</f>
        <v>-32941313</v>
      </c>
    </row>
    <row r="37" spans="1:7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>B37-F37</f>
        <v>0</v>
      </c>
    </row>
    <row r="38" spans="1:7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>B38-F38</f>
        <v>0</v>
      </c>
    </row>
    <row r="39" spans="1:7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>B39-F39</f>
        <v>0</v>
      </c>
    </row>
    <row r="40" spans="1:7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>B40-F40</f>
        <v>0</v>
      </c>
    </row>
    <row r="41" spans="1:7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f>B41-F41</f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 t="shared" ref="B43:G43" si="1">B11+B12+B13+B15+B14+B16+B17+B18+B30+B36+B37+B39</f>
        <v>42937827</v>
      </c>
      <c r="C43" s="25">
        <f t="shared" si="1"/>
        <v>150784</v>
      </c>
      <c r="D43" s="25">
        <f t="shared" si="1"/>
        <v>43088612</v>
      </c>
      <c r="E43" s="25">
        <f t="shared" si="1"/>
        <v>9996514</v>
      </c>
      <c r="F43" s="25">
        <f t="shared" si="1"/>
        <v>9996514</v>
      </c>
      <c r="G43" s="25">
        <f t="shared" si="1"/>
        <v>-32941313</v>
      </c>
    </row>
    <row r="44" spans="1:7" x14ac:dyDescent="0.45">
      <c r="A44" s="6" t="s">
        <v>40</v>
      </c>
      <c r="C44" s="23"/>
      <c r="E44" s="23"/>
      <c r="G44" s="25"/>
    </row>
    <row r="45" spans="1:7" x14ac:dyDescent="0.45">
      <c r="A45" s="9"/>
      <c r="B45" s="26"/>
      <c r="C45" s="26"/>
      <c r="D45" s="26"/>
      <c r="E45" s="26"/>
      <c r="F45" s="26"/>
      <c r="G45" s="26"/>
    </row>
    <row r="46" spans="1:7" x14ac:dyDescent="0.45">
      <c r="A46" s="6" t="s">
        <v>41</v>
      </c>
      <c r="B46" s="26"/>
      <c r="C46" s="26"/>
      <c r="D46" s="26"/>
      <c r="E46" s="26"/>
      <c r="F46" s="26"/>
      <c r="G46" s="26"/>
    </row>
    <row r="47" spans="1:7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ref="G47:G63" si="2">B47-F47</f>
        <v>0</v>
      </c>
    </row>
    <row r="48" spans="1:7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2"/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2"/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2"/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f t="shared" si="2"/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 t="shared" si="2"/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si="2"/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2"/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2"/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2"/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2"/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2"/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2"/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2"/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f t="shared" si="2"/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 t="shared" si="2"/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 t="shared" si="2"/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f>B65-F65</f>
        <v>0</v>
      </c>
    </row>
    <row r="66" spans="1:7" x14ac:dyDescent="0.45">
      <c r="A66" s="9"/>
      <c r="B66" s="26"/>
      <c r="C66" s="26"/>
      <c r="D66" s="26"/>
      <c r="E66" s="26"/>
      <c r="F66" s="26"/>
      <c r="G66" s="26"/>
    </row>
    <row r="67" spans="1:7" x14ac:dyDescent="0.45">
      <c r="A67" s="10" t="s">
        <v>61</v>
      </c>
      <c r="B67" s="25">
        <f t="shared" ref="B67:G67" si="3">B47+B56+B61+B64+B65</f>
        <v>0</v>
      </c>
      <c r="C67" s="25">
        <f t="shared" si="3"/>
        <v>0</v>
      </c>
      <c r="D67" s="25">
        <f t="shared" si="3"/>
        <v>0</v>
      </c>
      <c r="E67" s="25">
        <f t="shared" si="3"/>
        <v>0</v>
      </c>
      <c r="F67" s="25">
        <f t="shared" si="3"/>
        <v>0</v>
      </c>
      <c r="G67" s="25">
        <f t="shared" si="3"/>
        <v>0</v>
      </c>
    </row>
    <row r="68" spans="1:7" x14ac:dyDescent="0.45">
      <c r="A68" s="9"/>
      <c r="B68" s="26"/>
      <c r="C68" s="26"/>
      <c r="D68" s="26"/>
      <c r="E68" s="26"/>
      <c r="F68" s="26"/>
      <c r="G68" s="26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45">
      <c r="A71" s="9"/>
      <c r="B71" s="26"/>
      <c r="C71" s="26"/>
      <c r="D71" s="26"/>
      <c r="E71" s="26"/>
      <c r="F71" s="26"/>
      <c r="G71" s="26"/>
    </row>
    <row r="72" spans="1:7" x14ac:dyDescent="0.45">
      <c r="A72" s="10" t="s">
        <v>64</v>
      </c>
      <c r="B72" s="25">
        <f t="shared" ref="B72:G72" si="4">B43+B67+B69</f>
        <v>42937827</v>
      </c>
      <c r="C72" s="25">
        <f t="shared" si="4"/>
        <v>150784</v>
      </c>
      <c r="D72" s="25">
        <f t="shared" si="4"/>
        <v>43088612</v>
      </c>
      <c r="E72" s="25">
        <f t="shared" si="4"/>
        <v>9996514</v>
      </c>
      <c r="F72" s="25">
        <f t="shared" si="4"/>
        <v>9996514</v>
      </c>
      <c r="G72" s="25">
        <f t="shared" si="4"/>
        <v>-32941313</v>
      </c>
    </row>
    <row r="73" spans="1:7" x14ac:dyDescent="0.45">
      <c r="A73" s="9"/>
      <c r="B73" s="26"/>
      <c r="C73" s="26"/>
      <c r="D73" s="26"/>
      <c r="E73" s="26"/>
      <c r="F73" s="26"/>
      <c r="G73" s="26"/>
    </row>
    <row r="74" spans="1:7" x14ac:dyDescent="0.45">
      <c r="A74" s="13" t="s">
        <v>65</v>
      </c>
      <c r="B74" s="26"/>
      <c r="C74" s="26"/>
      <c r="D74" s="26"/>
      <c r="E74" s="26"/>
      <c r="F74" s="26"/>
      <c r="G74" s="26"/>
    </row>
    <row r="75" spans="1:7" ht="48" x14ac:dyDescent="0.45">
      <c r="A75" s="14" t="s">
        <v>66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</row>
    <row r="77" spans="1:7" x14ac:dyDescent="0.45">
      <c r="A77" s="15" t="s">
        <v>68</v>
      </c>
      <c r="B77" s="25">
        <f t="shared" ref="B77:G77" si="5">SUM(B75:B76)</f>
        <v>0</v>
      </c>
      <c r="C77" s="25">
        <f t="shared" si="5"/>
        <v>0</v>
      </c>
      <c r="D77" s="25">
        <f t="shared" si="5"/>
        <v>0</v>
      </c>
      <c r="E77" s="25">
        <f t="shared" si="5"/>
        <v>0</v>
      </c>
      <c r="F77" s="25">
        <f t="shared" si="5"/>
        <v>0</v>
      </c>
      <c r="G77" s="25">
        <f t="shared" si="5"/>
        <v>0</v>
      </c>
    </row>
    <row r="78" spans="1:7" x14ac:dyDescent="0.45">
      <c r="A78" s="16"/>
      <c r="B78" s="27"/>
      <c r="C78" s="27"/>
      <c r="D78" s="27"/>
      <c r="E78" s="27"/>
      <c r="F78" s="27"/>
      <c r="G78" s="27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G10:G44 B45:G77 B11:F43">
      <formula1>-1.79769313486231E+100</formula1>
      <formula2>1.79769313486231E+100</formula2>
    </dataValidation>
  </dataValidations>
  <pageMargins left="0.51181102362204722" right="0.39370078740157483" top="0.57999999999999996" bottom="0.31496062992125984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2025-04-16T15:48:51Z</cp:lastPrinted>
  <dcterms:created xsi:type="dcterms:W3CDTF">2018-07-04T15:46:54Z</dcterms:created>
  <dcterms:modified xsi:type="dcterms:W3CDTF">2025-04-16T15:49:13Z</dcterms:modified>
</cp:coreProperties>
</file>