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2022\Transparencia\estadisticos\Estadisticas Fiscales 2o. T 2022\"/>
    </mc:Choice>
  </mc:AlternateContent>
  <bookViews>
    <workbookView xWindow="0" yWindow="0" windowWidth="20490" windowHeight="7155"/>
  </bookViews>
  <sheets>
    <sheet name="IMPUESTOS" sheetId="1" r:id="rId1"/>
  </sheets>
  <definedNames>
    <definedName name="_xlnm.Print_Area" localSheetId="0">IMPUESTOS!$A$1:$E$38</definedName>
    <definedName name="_xlnm.Print_Titles" localSheetId="0">IMPUESTOS!$3:$11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9" i="1" l="1"/>
  <c r="D29" i="1"/>
  <c r="C29" i="1"/>
  <c r="B29" i="1"/>
  <c r="E26" i="1"/>
  <c r="D26" i="1"/>
  <c r="C26" i="1"/>
  <c r="B26" i="1"/>
  <c r="E24" i="1"/>
  <c r="D24" i="1"/>
  <c r="C24" i="1"/>
  <c r="B24" i="1"/>
  <c r="E21" i="1"/>
  <c r="D21" i="1"/>
  <c r="C21" i="1"/>
  <c r="B21" i="1"/>
  <c r="E19" i="1"/>
  <c r="D19" i="1"/>
  <c r="C19" i="1"/>
  <c r="B19" i="1"/>
  <c r="E14" i="1"/>
  <c r="E32" i="1" s="1"/>
  <c r="D14" i="1"/>
  <c r="D32" i="1" s="1"/>
  <c r="C14" i="1"/>
  <c r="C32" i="1" s="1"/>
  <c r="B14" i="1"/>
  <c r="B32" i="1" s="1"/>
</calcChain>
</file>

<file path=xl/sharedStrings.xml><?xml version="1.0" encoding="utf-8"?>
<sst xmlns="http://schemas.openxmlformats.org/spreadsheetml/2006/main" count="30" uniqueCount="30">
  <si>
    <t xml:space="preserve">         DESAGREGACIÓN DE LOS INGRESOS  DE GESTIÓN</t>
  </si>
  <si>
    <t xml:space="preserve">   (EN PESOS)</t>
  </si>
  <si>
    <t>CONCEPTO</t>
  </si>
  <si>
    <t>EJERCICIO 2019</t>
  </si>
  <si>
    <t>EJERCICIO 2020</t>
  </si>
  <si>
    <t>EJERCICIO 2021</t>
  </si>
  <si>
    <t>ENERO-JUNIO 2022</t>
  </si>
  <si>
    <t>a) IMPUESTOS</t>
  </si>
  <si>
    <t>Impuestos Sobre Los Ingresos</t>
  </si>
  <si>
    <t>Sobre Rifas, Sorteos, Loterías y Concursos</t>
  </si>
  <si>
    <t>Sobre Diversiones y Espectáculos Públicos</t>
  </si>
  <si>
    <t>Cedular a los Ingresos por el Otorgamiento del Uso o Goce Temporal de Bienes Inmuebles</t>
  </si>
  <si>
    <t>Sobre las Demasías Caducas</t>
  </si>
  <si>
    <t>Impuestos Sobre el Patrimonio</t>
  </si>
  <si>
    <t>Sobre Tenencia o Uso de  Vehículos</t>
  </si>
  <si>
    <t xml:space="preserve">Impuestos Sobre la Producción, el Consumo, y las Transacciones </t>
  </si>
  <si>
    <t>Sobre la Adquisición de Vehículos  de Motor Usados</t>
  </si>
  <si>
    <t>Sobre la Prestación de Servicios de Hospedaje</t>
  </si>
  <si>
    <t>Impuesto Sobre Nóminas y Asimilables</t>
  </si>
  <si>
    <t>Impuesto sobre Erogaciones por Remuneraciones al Trabajo Personal</t>
  </si>
  <si>
    <t>Impuestos Ecológicos</t>
  </si>
  <si>
    <t>Impuesto Sobre la Extracción de Materiales por Remediación Ambiental</t>
  </si>
  <si>
    <t xml:space="preserve">Accesorios de Impuestos </t>
  </si>
  <si>
    <t>Otros Impuestos</t>
  </si>
  <si>
    <t>Impuesto para el Desarrollo Social</t>
  </si>
  <si>
    <t xml:space="preserve">Impuestos no Comprendidos en la Ley de Ingresos Vigente, Causados en Ejercicios Fiscales Anteriores Pendientes de Liquidación o Pago </t>
  </si>
  <si>
    <t>TOTAL</t>
  </si>
  <si>
    <r>
      <t>FUENTE:</t>
    </r>
    <r>
      <rPr>
        <b/>
        <sz val="9"/>
        <rFont val="Arial"/>
        <family val="2"/>
      </rPr>
      <t xml:space="preserve"> </t>
    </r>
  </si>
  <si>
    <t>SECRETARÍA DE FINANZAS</t>
  </si>
  <si>
    <t>DIRECCIÓN DE INGRESOS Y RECAUDACIÓN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</si>
</sst>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7" x14ac:knownFonts="1">
    <font>
      <sz val="10"/>
      <name val="Arial"/>
    </font>
    <font>
      <b/>
      <sz val="13"/>
      <name val="Arial"/>
      <family val="2"/>
    </font>
    <font>
      <sz val="10"/>
      <name val="Arial"/>
      <family val="2"/>
    </font>
    <font>
      <b/>
      <sz val="13"/>
      <color theme="1" tint="0.499984740745262"/>
      <name val="Arial"/>
      <family val="2"/>
    </font>
    <font>
      <b/>
      <sz val="9"/>
      <color theme="1" tint="0.499984740745262"/>
      <name val="Arial"/>
      <family val="2"/>
    </font>
    <font>
      <b/>
      <i/>
      <sz val="12"/>
      <name val="Arial"/>
      <family val="2"/>
    </font>
    <font>
      <b/>
      <i/>
      <sz val="9"/>
      <name val="Arial"/>
      <family val="2"/>
    </font>
    <font>
      <b/>
      <sz val="11"/>
      <color theme="0"/>
      <name val="Arial"/>
      <family val="2"/>
    </font>
    <font>
      <b/>
      <sz val="12"/>
      <name val="Arial"/>
      <family val="2"/>
    </font>
    <font>
      <u/>
      <sz val="10"/>
      <color theme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i/>
      <sz val="11"/>
      <name val="Arial"/>
      <family val="2"/>
    </font>
    <font>
      <sz val="7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5E2F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23"/>
      </bottom>
      <diagonal/>
    </border>
    <border>
      <left style="medium">
        <color indexed="23"/>
      </left>
      <right/>
      <top style="medium">
        <color indexed="23"/>
      </top>
      <bottom/>
      <diagonal/>
    </border>
    <border>
      <left style="thin">
        <color rgb="FF777777"/>
      </left>
      <right style="thin">
        <color rgb="FF777777"/>
      </right>
      <top style="medium">
        <color rgb="FF777777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 style="double">
        <color indexed="23"/>
      </bottom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0" fontId="2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43" fontId="2" fillId="0" borderId="0" applyFont="0" applyFill="0" applyBorder="0" applyAlignment="0" applyProtection="0"/>
  </cellStyleXfs>
  <cellXfs count="35">
    <xf numFmtId="0" fontId="0" fillId="0" borderId="0" xfId="0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3" fillId="0" borderId="0" xfId="2" applyFont="1" applyBorder="1" applyAlignment="1">
      <alignment horizontal="center" vertical="center" wrapText="1"/>
    </xf>
    <xf numFmtId="0" fontId="3" fillId="0" borderId="0" xfId="2" applyFont="1" applyBorder="1" applyAlignment="1">
      <alignment vertical="center" wrapText="1"/>
    </xf>
    <xf numFmtId="0" fontId="4" fillId="0" borderId="0" xfId="2" applyFont="1" applyBorder="1" applyAlignment="1">
      <alignment horizontal="center" vertical="center" wrapText="1"/>
    </xf>
    <xf numFmtId="0" fontId="4" fillId="0" borderId="0" xfId="2" applyFont="1" applyBorder="1" applyAlignment="1">
      <alignment vertical="center" wrapText="1"/>
    </xf>
    <xf numFmtId="0" fontId="5" fillId="0" borderId="0" xfId="0" applyFont="1" applyAlignment="1"/>
    <xf numFmtId="0" fontId="6" fillId="0" borderId="0" xfId="0" applyFont="1" applyAlignment="1">
      <alignment horizontal="center"/>
    </xf>
    <xf numFmtId="0" fontId="8" fillId="0" borderId="4" xfId="0" applyFont="1" applyFill="1" applyBorder="1" applyAlignment="1">
      <alignment vertical="center"/>
    </xf>
    <xf numFmtId="0" fontId="0" fillId="0" borderId="0" xfId="0" applyFill="1"/>
    <xf numFmtId="0" fontId="12" fillId="0" borderId="0" xfId="0" applyFont="1"/>
    <xf numFmtId="0" fontId="11" fillId="0" borderId="1" xfId="4" applyFont="1" applyBorder="1" applyAlignment="1"/>
    <xf numFmtId="164" fontId="11" fillId="0" borderId="1" xfId="1" applyNumberFormat="1" applyFont="1" applyBorder="1" applyAlignment="1">
      <alignment vertical="center"/>
    </xf>
    <xf numFmtId="0" fontId="2" fillId="0" borderId="1" xfId="5" applyFont="1" applyFill="1" applyBorder="1" applyAlignment="1">
      <alignment horizontal="left" vertical="justify" indent="3"/>
    </xf>
    <xf numFmtId="164" fontId="2" fillId="0" borderId="1" xfId="1" applyNumberFormat="1" applyFont="1" applyBorder="1" applyAlignment="1">
      <alignment vertical="center"/>
    </xf>
    <xf numFmtId="164" fontId="2" fillId="0" borderId="7" xfId="4" applyNumberFormat="1" applyFont="1" applyFill="1" applyBorder="1" applyAlignment="1">
      <alignment horizontal="right"/>
    </xf>
    <xf numFmtId="43" fontId="2" fillId="0" borderId="1" xfId="6" applyFont="1" applyFill="1" applyBorder="1" applyAlignment="1">
      <alignment horizontal="left" indent="1"/>
    </xf>
    <xf numFmtId="164" fontId="2" fillId="0" borderId="7" xfId="4" applyNumberFormat="1" applyFont="1" applyFill="1" applyBorder="1" applyAlignment="1">
      <alignment horizontal="right" vertical="center"/>
    </xf>
    <xf numFmtId="164" fontId="2" fillId="0" borderId="8" xfId="4" applyNumberFormat="1" applyFont="1" applyFill="1" applyBorder="1" applyAlignment="1">
      <alignment horizontal="right"/>
    </xf>
    <xf numFmtId="0" fontId="11" fillId="0" borderId="1" xfId="4" applyFont="1" applyBorder="1" applyAlignment="1">
      <alignment wrapText="1"/>
    </xf>
    <xf numFmtId="43" fontId="0" fillId="0" borderId="0" xfId="1" applyFont="1"/>
    <xf numFmtId="0" fontId="11" fillId="0" borderId="1" xfId="5" applyFont="1" applyFill="1" applyBorder="1" applyAlignment="1">
      <alignment horizontal="left" vertical="justify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4" fillId="0" borderId="0" xfId="0" applyFont="1"/>
    <xf numFmtId="164" fontId="0" fillId="0" borderId="0" xfId="0" applyNumberFormat="1"/>
    <xf numFmtId="0" fontId="16" fillId="0" borderId="0" xfId="0" applyFont="1" applyAlignment="1">
      <alignment horizontal="left" indent="5"/>
    </xf>
    <xf numFmtId="0" fontId="7" fillId="3" borderId="1" xfId="2" applyFont="1" applyFill="1" applyBorder="1" applyAlignment="1">
      <alignment horizontal="center" vertical="center" wrapText="1"/>
    </xf>
    <xf numFmtId="0" fontId="7" fillId="3" borderId="2" xfId="2" applyFont="1" applyFill="1" applyBorder="1" applyAlignment="1">
      <alignment horizontal="center" vertical="center" wrapText="1"/>
    </xf>
    <xf numFmtId="0" fontId="7" fillId="3" borderId="3" xfId="2" applyFont="1" applyFill="1" applyBorder="1" applyAlignment="1">
      <alignment horizontal="center" vertical="center" wrapText="1"/>
    </xf>
    <xf numFmtId="0" fontId="10" fillId="2" borderId="5" xfId="3" applyFont="1" applyFill="1" applyBorder="1" applyAlignment="1" applyProtection="1">
      <alignment vertical="center"/>
    </xf>
    <xf numFmtId="164" fontId="11" fillId="2" borderId="6" xfId="0" applyNumberFormat="1" applyFont="1" applyFill="1" applyBorder="1" applyAlignment="1">
      <alignment vertical="center"/>
    </xf>
    <xf numFmtId="164" fontId="11" fillId="2" borderId="9" xfId="1" applyNumberFormat="1" applyFont="1" applyFill="1" applyBorder="1" applyAlignment="1">
      <alignment horizontal="center" vertical="center"/>
    </xf>
    <xf numFmtId="164" fontId="11" fillId="2" borderId="9" xfId="1" applyNumberFormat="1" applyFont="1" applyFill="1" applyBorder="1" applyAlignment="1">
      <alignment vertical="center"/>
    </xf>
  </cellXfs>
  <cellStyles count="7">
    <cellStyle name="Hipervínculo" xfId="3" builtinId="8"/>
    <cellStyle name="Millares" xfId="1" builtinId="3"/>
    <cellStyle name="Millares 2 3" xfId="6"/>
    <cellStyle name="Normal" xfId="0" builtinId="0"/>
    <cellStyle name="Normal 10" xfId="4"/>
    <cellStyle name="Normal 2" xfId="2"/>
    <cellStyle name="Normal 3 2" xfId="5"/>
  </cellStyles>
  <dxfs count="0"/>
  <tableStyles count="0" defaultTableStyle="TableStyleMedium2" defaultPivotStyle="PivotStyleLight16"/>
  <colors>
    <mruColors>
      <color rgb="FF5E2F8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560917</xdr:colOff>
      <xdr:row>0</xdr:row>
      <xdr:rowOff>137583</xdr:rowOff>
    </xdr:from>
    <xdr:to>
      <xdr:col>4</xdr:col>
      <xdr:colOff>890924</xdr:colOff>
      <xdr:row>4</xdr:row>
      <xdr:rowOff>243416</xdr:rowOff>
    </xdr:to>
    <xdr:pic>
      <xdr:nvPicPr>
        <xdr:cNvPr id="2" name="Imagen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706" t="60851" r="32767" b="23743"/>
        <a:stretch/>
      </xdr:blipFill>
      <xdr:spPr bwMode="auto">
        <a:xfrm>
          <a:off x="7199842" y="137583"/>
          <a:ext cx="3739957" cy="84878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3:E41"/>
  <sheetViews>
    <sheetView tabSelected="1" view="pageBreakPreview" zoomScale="90" zoomScaleSheetLayoutView="90" workbookViewId="0">
      <selection activeCell="C30" sqref="C30"/>
    </sheetView>
  </sheetViews>
  <sheetFormatPr baseColWidth="10" defaultRowHeight="12.75" x14ac:dyDescent="0.2"/>
  <cols>
    <col min="1" max="1" width="74" customWidth="1"/>
    <col min="2" max="4" width="25.5703125" customWidth="1"/>
    <col min="5" max="5" width="19" customWidth="1"/>
  </cols>
  <sheetData>
    <row r="3" spans="1:5" ht="16.5" x14ac:dyDescent="0.25">
      <c r="A3" s="1"/>
      <c r="B3" s="1"/>
    </row>
    <row r="4" spans="1:5" ht="16.5" x14ac:dyDescent="0.25">
      <c r="A4" s="2"/>
      <c r="B4" s="2"/>
    </row>
    <row r="5" spans="1:5" ht="26.25" customHeight="1" x14ac:dyDescent="0.25">
      <c r="A5" s="2"/>
      <c r="B5" s="2"/>
    </row>
    <row r="6" spans="1:5" ht="16.5" customHeight="1" x14ac:dyDescent="0.2">
      <c r="A6" s="3" t="s">
        <v>0</v>
      </c>
      <c r="B6" s="3"/>
      <c r="C6" s="4"/>
      <c r="D6" s="4"/>
    </row>
    <row r="7" spans="1:5" ht="18.75" customHeight="1" x14ac:dyDescent="0.2">
      <c r="A7" s="5" t="s">
        <v>1</v>
      </c>
      <c r="B7" s="5"/>
      <c r="C7" s="6"/>
      <c r="D7" s="6"/>
    </row>
    <row r="8" spans="1:5" ht="14.25" customHeight="1" x14ac:dyDescent="0.2">
      <c r="A8" s="7"/>
      <c r="B8" s="7"/>
    </row>
    <row r="9" spans="1:5" ht="12.75" hidden="1" customHeight="1" x14ac:dyDescent="0.2">
      <c r="A9" s="8"/>
    </row>
    <row r="10" spans="1:5" ht="21.75" customHeight="1" x14ac:dyDescent="0.2">
      <c r="A10" s="28" t="s">
        <v>2</v>
      </c>
      <c r="B10" s="29" t="s">
        <v>3</v>
      </c>
      <c r="C10" s="29" t="s">
        <v>4</v>
      </c>
      <c r="D10" s="29" t="s">
        <v>5</v>
      </c>
      <c r="E10" s="29" t="s">
        <v>6</v>
      </c>
    </row>
    <row r="11" spans="1:5" ht="28.5" customHeight="1" x14ac:dyDescent="0.2">
      <c r="A11" s="28"/>
      <c r="B11" s="30"/>
      <c r="C11" s="30"/>
      <c r="D11" s="30"/>
      <c r="E11" s="30"/>
    </row>
    <row r="12" spans="1:5" s="10" customFormat="1" ht="12.75" customHeight="1" thickBot="1" x14ac:dyDescent="0.25">
      <c r="A12" s="9"/>
    </row>
    <row r="13" spans="1:5" s="11" customFormat="1" ht="32.25" customHeight="1" x14ac:dyDescent="0.2">
      <c r="A13" s="31" t="s">
        <v>7</v>
      </c>
      <c r="B13" s="32"/>
      <c r="C13" s="32"/>
      <c r="D13" s="32"/>
      <c r="E13" s="32"/>
    </row>
    <row r="14" spans="1:5" x14ac:dyDescent="0.2">
      <c r="A14" s="12" t="s">
        <v>8</v>
      </c>
      <c r="B14" s="13">
        <f>B15+B16+B17+B18</f>
        <v>47179358</v>
      </c>
      <c r="C14" s="13">
        <f>C15+C16+C17+C18</f>
        <v>42956871</v>
      </c>
      <c r="D14" s="13">
        <f>D15+D16+D17+D18</f>
        <v>53148089</v>
      </c>
      <c r="E14" s="13">
        <f>E15+E16+E17+E18</f>
        <v>30790351</v>
      </c>
    </row>
    <row r="15" spans="1:5" x14ac:dyDescent="0.2">
      <c r="A15" s="14" t="s">
        <v>9</v>
      </c>
      <c r="B15" s="15">
        <v>3998312</v>
      </c>
      <c r="C15" s="15">
        <v>2778817</v>
      </c>
      <c r="D15" s="16">
        <v>3782714</v>
      </c>
      <c r="E15" s="17">
        <v>1657437</v>
      </c>
    </row>
    <row r="16" spans="1:5" x14ac:dyDescent="0.2">
      <c r="A16" s="14" t="s">
        <v>10</v>
      </c>
      <c r="B16" s="15">
        <v>1287903</v>
      </c>
      <c r="C16" s="15">
        <v>416913</v>
      </c>
      <c r="D16" s="16">
        <v>119733</v>
      </c>
      <c r="E16" s="17">
        <v>1546710</v>
      </c>
    </row>
    <row r="17" spans="1:5" ht="25.5" x14ac:dyDescent="0.2">
      <c r="A17" s="14" t="s">
        <v>11</v>
      </c>
      <c r="B17" s="15">
        <v>40750401</v>
      </c>
      <c r="C17" s="15">
        <v>39320358</v>
      </c>
      <c r="D17" s="18">
        <v>48870461</v>
      </c>
      <c r="E17" s="17">
        <v>27216461</v>
      </c>
    </row>
    <row r="18" spans="1:5" x14ac:dyDescent="0.2">
      <c r="A18" s="14" t="s">
        <v>12</v>
      </c>
      <c r="B18" s="15">
        <v>1142742</v>
      </c>
      <c r="C18" s="15">
        <v>440783</v>
      </c>
      <c r="D18" s="19">
        <v>375181</v>
      </c>
      <c r="E18" s="17">
        <v>369743</v>
      </c>
    </row>
    <row r="19" spans="1:5" x14ac:dyDescent="0.2">
      <c r="A19" s="20" t="s">
        <v>13</v>
      </c>
      <c r="B19" s="13">
        <f>+B20</f>
        <v>33069791</v>
      </c>
      <c r="C19" s="13">
        <f>+C20</f>
        <v>19473020</v>
      </c>
      <c r="D19" s="13">
        <f>+D20</f>
        <v>12446392</v>
      </c>
      <c r="E19" s="13">
        <f>+E20</f>
        <v>8315793</v>
      </c>
    </row>
    <row r="20" spans="1:5" x14ac:dyDescent="0.2">
      <c r="A20" s="14" t="s">
        <v>14</v>
      </c>
      <c r="B20" s="15">
        <v>33069791</v>
      </c>
      <c r="C20" s="15">
        <v>19473020</v>
      </c>
      <c r="D20" s="15">
        <v>12446392</v>
      </c>
      <c r="E20" s="15">
        <v>8315793</v>
      </c>
    </row>
    <row r="21" spans="1:5" x14ac:dyDescent="0.2">
      <c r="A21" s="20" t="s">
        <v>15</v>
      </c>
      <c r="B21" s="13">
        <f>+B22+B23</f>
        <v>87494415</v>
      </c>
      <c r="C21" s="13">
        <f>+C22+C23</f>
        <v>48853454</v>
      </c>
      <c r="D21" s="13">
        <f>+D22+D23</f>
        <v>64141895</v>
      </c>
      <c r="E21" s="13">
        <f>+E22+E23</f>
        <v>59948580</v>
      </c>
    </row>
    <row r="22" spans="1:5" x14ac:dyDescent="0.2">
      <c r="A22" s="14" t="s">
        <v>16</v>
      </c>
      <c r="B22" s="15">
        <v>11898865</v>
      </c>
      <c r="C22" s="15">
        <v>6624355</v>
      </c>
      <c r="D22" s="15">
        <v>433054</v>
      </c>
      <c r="E22" s="15">
        <v>73747</v>
      </c>
    </row>
    <row r="23" spans="1:5" x14ac:dyDescent="0.2">
      <c r="A23" s="14" t="s">
        <v>17</v>
      </c>
      <c r="B23" s="15">
        <v>75595550</v>
      </c>
      <c r="C23" s="15">
        <v>42229099</v>
      </c>
      <c r="D23" s="15">
        <v>63708841</v>
      </c>
      <c r="E23" s="15">
        <v>59874833</v>
      </c>
    </row>
    <row r="24" spans="1:5" x14ac:dyDescent="0.2">
      <c r="A24" s="20" t="s">
        <v>18</v>
      </c>
      <c r="B24" s="13">
        <f>+B25</f>
        <v>1126172344</v>
      </c>
      <c r="C24" s="13">
        <f>+C25</f>
        <v>1192645585</v>
      </c>
      <c r="D24" s="13">
        <f>+D25</f>
        <v>1187986395</v>
      </c>
      <c r="E24" s="13">
        <f>+E25</f>
        <v>592955078</v>
      </c>
    </row>
    <row r="25" spans="1:5" x14ac:dyDescent="0.2">
      <c r="A25" s="14" t="s">
        <v>19</v>
      </c>
      <c r="B25" s="15">
        <v>1126172344</v>
      </c>
      <c r="C25" s="15">
        <v>1192645585</v>
      </c>
      <c r="D25" s="15">
        <v>1187986395</v>
      </c>
      <c r="E25" s="15">
        <v>592955078</v>
      </c>
    </row>
    <row r="26" spans="1:5" x14ac:dyDescent="0.2">
      <c r="A26" s="20" t="s">
        <v>20</v>
      </c>
      <c r="B26" s="13">
        <f>+B27</f>
        <v>0</v>
      </c>
      <c r="C26" s="13">
        <f>+C27</f>
        <v>4995975</v>
      </c>
      <c r="D26" s="13">
        <f>+D27</f>
        <v>3542946</v>
      </c>
      <c r="E26" s="13">
        <f>+E27</f>
        <v>27891889</v>
      </c>
    </row>
    <row r="27" spans="1:5" x14ac:dyDescent="0.2">
      <c r="A27" s="14" t="s">
        <v>21</v>
      </c>
      <c r="B27" s="15">
        <v>0</v>
      </c>
      <c r="C27" s="15">
        <v>4995975</v>
      </c>
      <c r="D27" s="15">
        <v>3542946</v>
      </c>
      <c r="E27" s="15">
        <v>27891889</v>
      </c>
    </row>
    <row r="28" spans="1:5" s="21" customFormat="1" x14ac:dyDescent="0.2">
      <c r="A28" s="20" t="s">
        <v>22</v>
      </c>
      <c r="B28" s="13">
        <v>14995766</v>
      </c>
      <c r="C28" s="13">
        <v>11496934</v>
      </c>
      <c r="D28" s="13">
        <v>15495154</v>
      </c>
      <c r="E28" s="13">
        <v>7754008</v>
      </c>
    </row>
    <row r="29" spans="1:5" x14ac:dyDescent="0.2">
      <c r="A29" s="12" t="s">
        <v>23</v>
      </c>
      <c r="B29" s="13">
        <f>+B30</f>
        <v>162951283</v>
      </c>
      <c r="C29" s="13">
        <f>+C30</f>
        <v>148340564</v>
      </c>
      <c r="D29" s="13">
        <f>+D30</f>
        <v>172423466</v>
      </c>
      <c r="E29" s="13">
        <f>+E30</f>
        <v>110235228</v>
      </c>
    </row>
    <row r="30" spans="1:5" x14ac:dyDescent="0.2">
      <c r="A30" s="14" t="s">
        <v>24</v>
      </c>
      <c r="B30" s="15">
        <v>162951283</v>
      </c>
      <c r="C30" s="15">
        <v>148340564</v>
      </c>
      <c r="D30" s="15">
        <v>172423466</v>
      </c>
      <c r="E30" s="15">
        <v>110235228</v>
      </c>
    </row>
    <row r="31" spans="1:5" ht="25.5" x14ac:dyDescent="0.2">
      <c r="A31" s="22" t="s">
        <v>25</v>
      </c>
      <c r="B31" s="15">
        <v>0</v>
      </c>
      <c r="C31" s="15">
        <v>0</v>
      </c>
      <c r="D31" s="15">
        <v>0</v>
      </c>
      <c r="E31" s="15">
        <v>0</v>
      </c>
    </row>
    <row r="32" spans="1:5" ht="13.5" thickBot="1" x14ac:dyDescent="0.25">
      <c r="A32" s="33" t="s">
        <v>26</v>
      </c>
      <c r="B32" s="34">
        <f>B14+B19+B21+B24+B28+B29+B31+B26</f>
        <v>1471862957</v>
      </c>
      <c r="C32" s="34">
        <f>C14+C19+C21+C24+C28+C29+C31+C26</f>
        <v>1468762403</v>
      </c>
      <c r="D32" s="34">
        <f>D14+D19+D21+D24+D28+D29+D31+D26</f>
        <v>1509184337</v>
      </c>
      <c r="E32" s="34">
        <f>E14+E19+E21+E24+E28+E29+E31+E26</f>
        <v>837890927</v>
      </c>
    </row>
    <row r="33" spans="1:5" ht="13.5" thickTop="1" x14ac:dyDescent="0.2">
      <c r="A33" s="23"/>
    </row>
    <row r="34" spans="1:5" x14ac:dyDescent="0.2">
      <c r="A34" s="24"/>
    </row>
    <row r="35" spans="1:5" x14ac:dyDescent="0.2">
      <c r="A35" s="23"/>
    </row>
    <row r="36" spans="1:5" x14ac:dyDescent="0.2">
      <c r="A36" s="25" t="s">
        <v>27</v>
      </c>
      <c r="C36" s="26"/>
      <c r="D36" s="26"/>
    </row>
    <row r="37" spans="1:5" x14ac:dyDescent="0.2">
      <c r="A37" s="27" t="s">
        <v>28</v>
      </c>
    </row>
    <row r="38" spans="1:5" x14ac:dyDescent="0.2">
      <c r="A38" s="27" t="s">
        <v>29</v>
      </c>
    </row>
    <row r="41" spans="1:5" x14ac:dyDescent="0.2">
      <c r="B41" s="21"/>
      <c r="C41" s="21"/>
      <c r="D41" s="21"/>
      <c r="E41" s="21"/>
    </row>
  </sheetData>
  <mergeCells count="7">
    <mergeCell ref="E10:E11"/>
    <mergeCell ref="A6:B6"/>
    <mergeCell ref="A7:B7"/>
    <mergeCell ref="A10:A11"/>
    <mergeCell ref="B10:B11"/>
    <mergeCell ref="C10:C11"/>
    <mergeCell ref="D10:D11"/>
  </mergeCells>
  <hyperlinks>
    <hyperlink ref="A13" location="'1. INGR DE GESTION'!A1" display="a) IMPUESTOS"/>
  </hyperlinks>
  <printOptions horizontalCentered="1"/>
  <pageMargins left="0.23622047244094491" right="0.39370078740157483" top="0.70866141732283472" bottom="0.39370078740157483" header="0" footer="0"/>
  <pageSetup scale="7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IMPUESTOS</vt:lpstr>
      <vt:lpstr>IMPUESTOS!Área_de_impresión</vt:lpstr>
      <vt:lpstr>IMPUESTOS!Títulos_a_imprimir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2022-07-20T16:40:18Z</dcterms:created>
  <dcterms:modified xsi:type="dcterms:W3CDTF">2022-07-20T16:42:00Z</dcterms:modified>
</cp:coreProperties>
</file>