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segundo trimestre\estadisticos\"/>
    </mc:Choice>
  </mc:AlternateContent>
  <bookViews>
    <workbookView xWindow="0" yWindow="0" windowWidth="20490" windowHeight="7455"/>
  </bookViews>
  <sheets>
    <sheet name="IMPUESTOS" sheetId="1" r:id="rId1"/>
  </sheets>
  <definedNames>
    <definedName name="_xlnm.Print_Area" localSheetId="0">IMPUESTOS!$A$1:$C$37</definedName>
    <definedName name="_xlnm.Print_Titles" localSheetId="0">IMPUESTOS!$3:$11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B29" i="1"/>
  <c r="C26" i="1"/>
  <c r="B26" i="1"/>
  <c r="C24" i="1"/>
  <c r="B24" i="1"/>
  <c r="C21" i="1"/>
  <c r="B21" i="1"/>
  <c r="C19" i="1"/>
  <c r="B19" i="1"/>
  <c r="C14" i="1"/>
  <c r="C32" i="1" s="1"/>
  <c r="B14" i="1"/>
  <c r="B32" i="1" s="1"/>
</calcChain>
</file>

<file path=xl/sharedStrings.xml><?xml version="1.0" encoding="utf-8"?>
<sst xmlns="http://schemas.openxmlformats.org/spreadsheetml/2006/main" count="28" uniqueCount="28">
  <si>
    <t xml:space="preserve">         DESAGREGACIÓN DE LOS INGRESOS  DE GESTIÓN</t>
  </si>
  <si>
    <t xml:space="preserve">   (EN PESOS)</t>
  </si>
  <si>
    <t>CONCEPTO</t>
  </si>
  <si>
    <t>EJERCICIO 2019</t>
  </si>
  <si>
    <t>ENERO- JUNIO 2020</t>
  </si>
  <si>
    <t>a) IMPUESTOS</t>
  </si>
  <si>
    <t>Impuestos Sobre Los Ingresos</t>
  </si>
  <si>
    <t>Sobre Rifas, Sorteos, Loterías y Concursos</t>
  </si>
  <si>
    <t>Sobre Diversiones y Espectáculos Públicos</t>
  </si>
  <si>
    <t>Cedular a los Ingresos por el Otorgamiento del Uso o Goce Temporal de Bienes Inmuebles</t>
  </si>
  <si>
    <t>Sobre las Demasías Caducas</t>
  </si>
  <si>
    <t>Impuestos Sobre el Patrimonio</t>
  </si>
  <si>
    <t>Sobre Tenencia o Uso de  Vehículos</t>
  </si>
  <si>
    <t xml:space="preserve">Impuestos Sobre la Producción, el Consumo, y las Transacciones </t>
  </si>
  <si>
    <t>Sobre la Adquisición de Vehículos  de Motor Usados</t>
  </si>
  <si>
    <t>Sobre la Prestación de Servicios de Hospedaje</t>
  </si>
  <si>
    <t>Impuesto Sobre Nóminas y Asimilables</t>
  </si>
  <si>
    <t>Impuesto sobre Erogaciones por Remuneraciones al Trabajo Personal</t>
  </si>
  <si>
    <t>Impuestos Ecológicos</t>
  </si>
  <si>
    <t>Impuesto Sobre la Extracción de Materiales por Remediación Ambiental</t>
  </si>
  <si>
    <t xml:space="preserve">Accesorios de Impuestos </t>
  </si>
  <si>
    <t>Otros Impuestos</t>
  </si>
  <si>
    <t>Impuesto para el Desarrollo Social</t>
  </si>
  <si>
    <t xml:space="preserve">Impuestos no Comprendidos en la Ley de Ingresos Vigente, Causados en Ejercicios Fiscales Anteriores Pendientes de Liquidación o Pago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</si>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</sst>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F0DC"/>
        <bgColor indexed="64"/>
      </patternFill>
    </fill>
    <fill>
      <patternFill patternType="solid">
        <fgColor rgb="FF7A389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2" fillId="0" borderId="0" xfId="0" applyFont="1"/>
    <xf numFmtId="0" fontId="11" fillId="0" borderId="1" xfId="4" applyFont="1" applyBorder="1" applyAlignment="1"/>
    <xf numFmtId="164" fontId="11" fillId="0" borderId="1" xfId="1" applyNumberFormat="1" applyFont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1" xfId="5" applyFont="1" applyFill="1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0" fontId="11" fillId="0" borderId="1" xfId="4" applyFont="1" applyBorder="1" applyAlignment="1">
      <alignment wrapText="1"/>
    </xf>
    <xf numFmtId="43" fontId="0" fillId="0" borderId="0" xfId="1" applyFont="1"/>
    <xf numFmtId="0" fontId="11" fillId="0" borderId="1" xfId="5" applyFont="1" applyFill="1" applyBorder="1" applyAlignment="1">
      <alignment horizontal="left" vertical="justify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164" fontId="0" fillId="0" borderId="0" xfId="0" applyNumberFormat="1"/>
    <xf numFmtId="0" fontId="16" fillId="0" borderId="0" xfId="0" applyFont="1" applyAlignment="1">
      <alignment horizontal="left" indent="5"/>
    </xf>
    <xf numFmtId="0" fontId="10" fillId="2" borderId="5" xfId="3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7" xfId="1" applyNumberFormat="1" applyFont="1" applyFill="1" applyBorder="1" applyAlignment="1">
      <alignment horizontal="center" vertical="center"/>
    </xf>
    <xf numFmtId="164" fontId="11" fillId="2" borderId="7" xfId="1" applyNumberFormat="1" applyFont="1" applyFill="1" applyBorder="1" applyAlignment="1">
      <alignment vertical="center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Normal" xfId="0" builtinId="0"/>
    <cellStyle name="Normal 10" xfId="4"/>
    <cellStyle name="Normal 2" xfId="2"/>
    <cellStyle name="Normal 3 2" xfId="5"/>
  </cellStyles>
  <dxfs count="0"/>
  <tableStyles count="0" defaultTableStyle="TableStyleMedium2" defaultPivotStyle="PivotStyleLight16"/>
  <colors>
    <mruColors>
      <color rgb="FF7A3898"/>
      <color rgb="FFE4F0DC"/>
      <color rgb="FFBCDAAA"/>
      <color rgb="FF60358F"/>
      <color rgb="FF6B3B9F"/>
      <color rgb="FF7532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3713285</xdr:colOff>
      <xdr:row>0</xdr:row>
      <xdr:rowOff>104775</xdr:rowOff>
    </xdr:from>
    <xdr:to>
      <xdr:col>2</xdr:col>
      <xdr:colOff>1301844</xdr:colOff>
      <xdr:row>4</xdr:row>
      <xdr:rowOff>189433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713285" y="104775"/>
          <a:ext cx="4227484" cy="8276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40"/>
  <sheetViews>
    <sheetView tabSelected="1" view="pageBreakPreview" topLeftCell="A3" zoomScaleSheetLayoutView="100" workbookViewId="0">
      <selection activeCell="A7" sqref="A7:B7"/>
    </sheetView>
  </sheetViews>
  <sheetFormatPr baseColWidth="10" defaultRowHeight="12.75" x14ac:dyDescent="0.2"/>
  <cols>
    <col min="1" max="1" width="74" customWidth="1"/>
    <col min="2" max="2" width="25.5703125" bestFit="1" customWidth="1"/>
    <col min="3" max="3" width="22.42578125" customWidth="1"/>
    <col min="4" max="4" width="14.85546875" bestFit="1" customWidth="1"/>
  </cols>
  <sheetData>
    <row r="3" spans="1:4" ht="16.5" x14ac:dyDescent="0.25">
      <c r="A3" s="1"/>
      <c r="B3" s="1"/>
    </row>
    <row r="4" spans="1:4" ht="16.5" x14ac:dyDescent="0.25">
      <c r="A4" s="2"/>
      <c r="B4" s="2"/>
    </row>
    <row r="5" spans="1:4" ht="26.25" customHeight="1" x14ac:dyDescent="0.25">
      <c r="A5" s="2"/>
      <c r="B5" s="2"/>
    </row>
    <row r="6" spans="1:4" ht="16.5" customHeight="1" x14ac:dyDescent="0.2">
      <c r="A6" s="26" t="s">
        <v>0</v>
      </c>
      <c r="B6" s="26"/>
      <c r="C6" s="3"/>
    </row>
    <row r="7" spans="1:4" ht="18.75" customHeight="1" x14ac:dyDescent="0.2">
      <c r="A7" s="27" t="s">
        <v>1</v>
      </c>
      <c r="B7" s="27"/>
      <c r="C7" s="4"/>
    </row>
    <row r="8" spans="1:4" ht="14.25" customHeight="1" x14ac:dyDescent="0.2">
      <c r="A8" s="5"/>
      <c r="B8" s="5"/>
    </row>
    <row r="9" spans="1:4" ht="12.75" hidden="1" customHeight="1" x14ac:dyDescent="0.2">
      <c r="A9" s="6"/>
    </row>
    <row r="10" spans="1:4" ht="21.75" customHeight="1" x14ac:dyDescent="0.2">
      <c r="A10" s="28" t="s">
        <v>2</v>
      </c>
      <c r="B10" s="29" t="s">
        <v>3</v>
      </c>
      <c r="C10" s="29" t="s">
        <v>4</v>
      </c>
    </row>
    <row r="11" spans="1:4" ht="28.5" customHeight="1" x14ac:dyDescent="0.2">
      <c r="A11" s="28"/>
      <c r="B11" s="30"/>
      <c r="C11" s="30"/>
    </row>
    <row r="12" spans="1:4" s="8" customFormat="1" ht="12.75" customHeight="1" thickBot="1" x14ac:dyDescent="0.25">
      <c r="A12" s="7"/>
    </row>
    <row r="13" spans="1:4" s="9" customFormat="1" ht="32.25" customHeight="1" x14ac:dyDescent="0.2">
      <c r="A13" s="22" t="s">
        <v>5</v>
      </c>
      <c r="B13" s="23"/>
      <c r="C13" s="23"/>
    </row>
    <row r="14" spans="1:4" x14ac:dyDescent="0.2">
      <c r="A14" s="10" t="s">
        <v>6</v>
      </c>
      <c r="B14" s="11">
        <f>B15+B16+B17+B18</f>
        <v>47179358</v>
      </c>
      <c r="C14" s="11">
        <f>C15+C16+C17+C18</f>
        <v>23058560</v>
      </c>
      <c r="D14" s="12"/>
    </row>
    <row r="15" spans="1:4" x14ac:dyDescent="0.2">
      <c r="A15" s="13" t="s">
        <v>7</v>
      </c>
      <c r="B15" s="14">
        <v>3998312</v>
      </c>
      <c r="C15" s="14">
        <v>1241881</v>
      </c>
      <c r="D15" s="12"/>
    </row>
    <row r="16" spans="1:4" x14ac:dyDescent="0.2">
      <c r="A16" s="13" t="s">
        <v>8</v>
      </c>
      <c r="B16" s="14">
        <v>1287903</v>
      </c>
      <c r="C16" s="14">
        <v>409414</v>
      </c>
      <c r="D16" s="12"/>
    </row>
    <row r="17" spans="1:4" ht="25.5" x14ac:dyDescent="0.2">
      <c r="A17" s="13" t="s">
        <v>9</v>
      </c>
      <c r="B17" s="14">
        <v>40750401</v>
      </c>
      <c r="C17" s="14">
        <v>21235093</v>
      </c>
      <c r="D17" s="12"/>
    </row>
    <row r="18" spans="1:4" x14ac:dyDescent="0.2">
      <c r="A18" s="13" t="s">
        <v>10</v>
      </c>
      <c r="B18" s="14">
        <v>1142742</v>
      </c>
      <c r="C18" s="14">
        <v>172172</v>
      </c>
      <c r="D18" s="12"/>
    </row>
    <row r="19" spans="1:4" x14ac:dyDescent="0.2">
      <c r="A19" s="15" t="s">
        <v>11</v>
      </c>
      <c r="B19" s="11">
        <f>+B20</f>
        <v>33069791</v>
      </c>
      <c r="C19" s="11">
        <f>+C20</f>
        <v>15196402</v>
      </c>
      <c r="D19" s="12"/>
    </row>
    <row r="20" spans="1:4" x14ac:dyDescent="0.2">
      <c r="A20" s="13" t="s">
        <v>12</v>
      </c>
      <c r="B20" s="14">
        <v>33069791</v>
      </c>
      <c r="C20" s="14">
        <v>15196402</v>
      </c>
      <c r="D20" s="12"/>
    </row>
    <row r="21" spans="1:4" x14ac:dyDescent="0.2">
      <c r="A21" s="15" t="s">
        <v>13</v>
      </c>
      <c r="B21" s="11">
        <f>+B22+B23</f>
        <v>87494415</v>
      </c>
      <c r="C21" s="11">
        <f>+C22+C23</f>
        <v>35974799</v>
      </c>
      <c r="D21" s="12"/>
    </row>
    <row r="22" spans="1:4" x14ac:dyDescent="0.2">
      <c r="A22" s="13" t="s">
        <v>14</v>
      </c>
      <c r="B22" s="14">
        <v>11898865</v>
      </c>
      <c r="C22" s="14">
        <v>6268570</v>
      </c>
      <c r="D22" s="12"/>
    </row>
    <row r="23" spans="1:4" x14ac:dyDescent="0.2">
      <c r="A23" s="13" t="s">
        <v>15</v>
      </c>
      <c r="B23" s="14">
        <v>75595550</v>
      </c>
      <c r="C23" s="14">
        <v>29706229</v>
      </c>
      <c r="D23" s="12"/>
    </row>
    <row r="24" spans="1:4" x14ac:dyDescent="0.2">
      <c r="A24" s="15" t="s">
        <v>16</v>
      </c>
      <c r="B24" s="11">
        <f>+B25</f>
        <v>1126172344</v>
      </c>
      <c r="C24" s="11">
        <f>+C25</f>
        <v>614273652</v>
      </c>
      <c r="D24" s="12"/>
    </row>
    <row r="25" spans="1:4" x14ac:dyDescent="0.2">
      <c r="A25" s="13" t="s">
        <v>17</v>
      </c>
      <c r="B25" s="14">
        <v>1126172344</v>
      </c>
      <c r="C25" s="14">
        <v>614273652</v>
      </c>
      <c r="D25" s="12"/>
    </row>
    <row r="26" spans="1:4" x14ac:dyDescent="0.2">
      <c r="A26" s="15" t="s">
        <v>18</v>
      </c>
      <c r="B26" s="11">
        <f>+B27</f>
        <v>0</v>
      </c>
      <c r="C26" s="11">
        <f>+C27</f>
        <v>961047</v>
      </c>
      <c r="D26" s="12"/>
    </row>
    <row r="27" spans="1:4" x14ac:dyDescent="0.2">
      <c r="A27" s="13" t="s">
        <v>19</v>
      </c>
      <c r="B27" s="14">
        <v>0</v>
      </c>
      <c r="C27" s="14">
        <v>961047</v>
      </c>
      <c r="D27" s="12"/>
    </row>
    <row r="28" spans="1:4" s="16" customFormat="1" x14ac:dyDescent="0.2">
      <c r="A28" s="15" t="s">
        <v>20</v>
      </c>
      <c r="B28" s="11">
        <v>14995766</v>
      </c>
      <c r="C28" s="11">
        <v>6987243</v>
      </c>
    </row>
    <row r="29" spans="1:4" x14ac:dyDescent="0.2">
      <c r="A29" s="10" t="s">
        <v>21</v>
      </c>
      <c r="B29" s="11">
        <f>+B30</f>
        <v>162951283</v>
      </c>
      <c r="C29" s="11">
        <f>+C30</f>
        <v>78467205</v>
      </c>
    </row>
    <row r="30" spans="1:4" x14ac:dyDescent="0.2">
      <c r="A30" s="13" t="s">
        <v>22</v>
      </c>
      <c r="B30" s="14">
        <v>162951283</v>
      </c>
      <c r="C30" s="14">
        <v>78467205</v>
      </c>
      <c r="D30" s="16"/>
    </row>
    <row r="31" spans="1:4" ht="25.5" x14ac:dyDescent="0.2">
      <c r="A31" s="17" t="s">
        <v>23</v>
      </c>
      <c r="B31" s="14">
        <v>0</v>
      </c>
      <c r="C31" s="14">
        <v>0</v>
      </c>
      <c r="D31" s="16"/>
    </row>
    <row r="32" spans="1:4" ht="13.5" thickBot="1" x14ac:dyDescent="0.25">
      <c r="A32" s="24" t="s">
        <v>24</v>
      </c>
      <c r="B32" s="25">
        <f>B14+B19+B21+B24+B28+B29+B31+B26</f>
        <v>1471862957</v>
      </c>
      <c r="C32" s="25">
        <f>C14+C19+C21+C24+C28+C29+C31+C26</f>
        <v>774918908</v>
      </c>
      <c r="D32" s="16"/>
    </row>
    <row r="33" spans="1:5" ht="13.5" thickTop="1" x14ac:dyDescent="0.2">
      <c r="A33" s="18"/>
    </row>
    <row r="34" spans="1:5" x14ac:dyDescent="0.2">
      <c r="A34" s="18"/>
    </row>
    <row r="35" spans="1:5" x14ac:dyDescent="0.2">
      <c r="A35" s="19" t="s">
        <v>25</v>
      </c>
      <c r="C35" s="20"/>
    </row>
    <row r="36" spans="1:5" x14ac:dyDescent="0.2">
      <c r="A36" s="21" t="s">
        <v>26</v>
      </c>
    </row>
    <row r="37" spans="1:5" x14ac:dyDescent="0.2">
      <c r="A37" s="21" t="s">
        <v>27</v>
      </c>
    </row>
    <row r="40" spans="1:5" x14ac:dyDescent="0.2">
      <c r="B40" s="16"/>
      <c r="C40" s="16"/>
      <c r="E40" s="16"/>
    </row>
  </sheetData>
  <mergeCells count="5">
    <mergeCell ref="A6:B6"/>
    <mergeCell ref="A7:B7"/>
    <mergeCell ref="A10:A11"/>
    <mergeCell ref="B10:B11"/>
    <mergeCell ref="C10:C11"/>
  </mergeCells>
  <hyperlinks>
    <hyperlink ref="A13" location="'1. INGR DE GESTION'!A1" display="a) IMPUES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IMPUESTOS</vt:lpstr>
      <vt:lpstr>IMPUESTOS!Área_de_impresión</vt:lpstr>
      <vt:lpstr>IMPUESTOS!Títulos_a_imprimir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2020-07-27T03:01:10Z</dcterms:created>
  <dcterms:modified xsi:type="dcterms:W3CDTF">2020-07-27T03:24:12Z</dcterms:modified>
</cp:coreProperties>
</file>