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ocuments\SMO 2022\"/>
    </mc:Choice>
  </mc:AlternateContent>
  <xr:revisionPtr revIDLastSave="0" documentId="13_ncr:1_{C6076D18-77BA-4F2D-BCB0-C794CE82B0CC}" xr6:coauthVersionLast="47" xr6:coauthVersionMax="47" xr10:uidLastSave="{00000000-0000-0000-0000-000000000000}"/>
  <bookViews>
    <workbookView xWindow="825" yWindow="-120" windowWidth="23295" windowHeight="13740" activeTab="5" xr2:uid="{00000000-000D-0000-FFFF-FFFF00000000}"/>
  </bookViews>
  <sheets>
    <sheet name="Datos generales " sheetId="4" r:id="rId1"/>
    <sheet name="PP1" sheetId="15" r:id="rId2"/>
    <sheet name="PP2" sheetId="19" r:id="rId3"/>
    <sheet name="PP3" sheetId="20" r:id="rId4"/>
    <sheet name="PP4" sheetId="17" r:id="rId5"/>
    <sheet name="PP5" sheetId="21" r:id="rId6"/>
  </sheets>
  <definedNames>
    <definedName name="_xlnm.Print_Area" localSheetId="1">'PP1'!$A$1:$J$28</definedName>
    <definedName name="_xlnm.Print_Area" localSheetId="2">'PP2'!$A$1:$J$23</definedName>
    <definedName name="_xlnm.Print_Area" localSheetId="3">'PP3'!$A$1:$J$24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1" l="1"/>
  <c r="J9" i="21"/>
  <c r="F8" i="21"/>
  <c r="E8" i="21"/>
  <c r="J12" i="21"/>
  <c r="J11" i="21"/>
  <c r="J8" i="21"/>
  <c r="F8" i="17"/>
  <c r="E8" i="17"/>
  <c r="J10" i="17"/>
  <c r="J10" i="20"/>
  <c r="J12" i="20"/>
  <c r="J11" i="20"/>
  <c r="J8" i="20"/>
  <c r="F8" i="20"/>
  <c r="E8" i="20"/>
  <c r="J10" i="19"/>
  <c r="J9" i="19"/>
  <c r="J12" i="19"/>
  <c r="J11" i="19"/>
  <c r="J8" i="19"/>
  <c r="F8" i="19"/>
  <c r="E8" i="19"/>
  <c r="F8" i="15"/>
  <c r="E8" i="15"/>
  <c r="J10" i="15"/>
  <c r="J9" i="15"/>
  <c r="D8" i="4"/>
  <c r="J12" i="17"/>
  <c r="J11" i="17"/>
  <c r="J9" i="17"/>
  <c r="J8" i="17"/>
  <c r="J12" i="15"/>
  <c r="J11" i="15"/>
  <c r="J8" i="15"/>
</calcChain>
</file>

<file path=xl/sharedStrings.xml><?xml version="1.0" encoding="utf-8"?>
<sst xmlns="http://schemas.openxmlformats.org/spreadsheetml/2006/main" count="172" uniqueCount="70">
  <si>
    <t>Nombre de la Unidad Responsable:</t>
  </si>
  <si>
    <t>Número y nombre de programas, proyectos o acciones con presupuesto de género (Favor de enlistarlos)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</si>
  <si>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</si>
  <si>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</si>
  <si>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</si>
  <si>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</si>
  <si>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</si>
  <si>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</si>
  <si>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</si>
  <si>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</si>
  <si>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</si>
  <si>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</si>
  <si>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</si>
  <si>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</si>
  <si>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</si>
  <si>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</si>
  <si>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</si>
  <si>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</si>
  <si>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</si>
  <si>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</si>
  <si>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</si>
  <si>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Enliste las evidencias que adjunta:</t>
  </si>
  <si>
    <t>El presupuesto es Estatal o Federal</t>
  </si>
  <si>
    <t xml:space="preserve">Datos generales </t>
  </si>
  <si>
    <t>Observaciones:</t>
  </si>
  <si>
    <t>Sensibilizar en materia de género y prevención de la violencia, con la finalidad de no reproducir condcutas machistas y violentas.</t>
  </si>
  <si>
    <t>Impartido a personal directivo, docente, administrativo; Comunidad estudiantil</t>
  </si>
  <si>
    <t>Formulario de excel rellenado por la comunidad estudiantil</t>
  </si>
  <si>
    <t>¿Qué es lo que realiza relacionado con el tema de género ? Gestionar la capacitación en materia de género y derechos humanos.</t>
  </si>
  <si>
    <t xml:space="preserve">Sensibilizar a madres, padres de familia y comunidad estudiantil en relación a la prevención y respeto a los derechos humanos. </t>
  </si>
  <si>
    <t>Capacitar a los 68 planteles de forma presencial en materia de género y derechos humanos.</t>
  </si>
  <si>
    <t xml:space="preserve">Cursos y talleres </t>
  </si>
  <si>
    <t>¿Qué es lo que realiza relacionado con el tema de género ? Traslado a los planteles para impartir los cursos y talleres en materia de género y derechos humanos.</t>
  </si>
  <si>
    <t>Brindar asesoría y capacitación al personal de primer contacto, en relación a la aplicación del Protocolo General de Atención a Víctimas de Acoso Sexual, Hostigamiento Sexual en el Ámbito Escolar del Colegio de Bachilleres del Estado de Oaxaca.</t>
  </si>
  <si>
    <t xml:space="preserve">Capacitación virtual dirigida a los 68 planteles y 13 centros de educación abierta. </t>
  </si>
  <si>
    <t>Cursos virtuales</t>
  </si>
  <si>
    <t xml:space="preserve">Listas de asistencia </t>
  </si>
  <si>
    <t>50% FEDERAL Y 50% ESTATAL</t>
  </si>
  <si>
    <t xml:space="preserve">El presupuesto es del anexo 6 o de otros anexos </t>
  </si>
  <si>
    <t>ANEXO 6</t>
  </si>
  <si>
    <t>COLEGIO DE BACHILLERES DEL ESTADO DE OAXACA</t>
  </si>
  <si>
    <t>132.- FORMACIÓN CON CALIDAD EN LA EDUCACIÓN MEDIA SUPERIOR</t>
  </si>
  <si>
    <t>200.- AMPLIACIÓN DE LA COBERTURA DE LA EDUCACIÓN MEDIA SUPERIOR</t>
  </si>
  <si>
    <t>Si (   X )    No (     )</t>
  </si>
  <si>
    <t>Capacitación virtual en materia de género, derechos humanos y prevención de la violencia.</t>
  </si>
  <si>
    <t>CAPACITACIÓN</t>
  </si>
  <si>
    <t>Tiene perspectiva de género : Si (X )  No (     )</t>
  </si>
  <si>
    <t>Capacitación presencial a adolescentes, madres y padres de familia en temas de derechos humanos y prevención de la violencia de género</t>
  </si>
  <si>
    <t>Asesoría técnica y capacitación en la aplicación del Protocolo General de Atención a Víctimas de Acoso Sexual, Hostigamiento Sexual en el Ámbito Escolar del Colegio de Bachilleres del Estado de Oaxaca.</t>
  </si>
  <si>
    <t>Tiene perspectiva de género : Si (  X  )  No (     )</t>
  </si>
  <si>
    <t>En caso de  que su Programa, proyecto o acción pertenezca al anexo 6 y no tenga perspectiva de género favor de justificarlo</t>
  </si>
  <si>
    <t>Si ( X )    No (    )</t>
  </si>
  <si>
    <t>Programa de Formación Académica Continua para el personal docente: "Estrategias para el autocuidado personal"</t>
  </si>
  <si>
    <t xml:space="preserve">Mediante cursos, talleres y diplomados impartidos por entidades educativas de nivel superior, como también de empresas especializadas en capacitación y actualización, se realizan capacitaciones dirigidas al personal docente y directivo de los 68 planteles y 13 centros de educación abierta. </t>
  </si>
  <si>
    <t>Taller</t>
  </si>
  <si>
    <t>Presupuesto Estatal a ejercer durante 2022</t>
  </si>
  <si>
    <t>Presupuesto Federal  a ejercer durante 2022</t>
  </si>
  <si>
    <t>¿Del 100 por ciento de este programa, proyecto o acción qué porcentaje de su presupuesto considera que tiene perspectiva de género? 100%</t>
  </si>
  <si>
    <t>¿Qué es lo que realiza relacionado con el tema de género ?Uso de la plataforma zoom para brindar la capacitación.</t>
  </si>
  <si>
    <t>Al finalizar el curso, las y los participantes identificarán la importancia de las dimensiones personales como físico, emocional, profesional, familiar y relacional, que impactan en el bienestar a través de la resolución de las actividades de reflexión con ayuda de las lecturas que fomentan el autoconocimiento del bienestar emocional.</t>
  </si>
  <si>
    <t>En caso de que su Programa, proyecto o acción no pertenezca al Anexo 6 pero tenga perspectiva de género  favor de indicar lo siguiente:</t>
  </si>
  <si>
    <t>¿Del 100 por ciento de este programa, proyecto o acción qué porcentaje de su presupuesto considera que tiene perspectiva de género?100%</t>
  </si>
  <si>
    <t>¿Qué es lo que realiza relacionado con el tema de género ?Que los participantes conozcan las diversas actividades que les permitan fomntar una sana convivencia familiar.</t>
  </si>
  <si>
    <t>Si ( X   )    No (     )</t>
  </si>
  <si>
    <t>IMPARTIR CLASES</t>
  </si>
  <si>
    <t xml:space="preserve">Ampliar la oferta educativa de las modalidades escolarizada, no escolarizada y mixta según las necesidades de la población </t>
  </si>
  <si>
    <t>Contribuir a la ampliación de la cobertura de la Educación Media Superior, favoreciendo las zonas de mayor rezago educativo, propiciando que los jóvenes de 15 a 19 años de edad ingresen a la Educación Media Superior.</t>
  </si>
  <si>
    <t>HORAS SEMANA MES DE CLASES IMPARTIDAS</t>
  </si>
  <si>
    <t>Matrícula de alumnos del semestre 2022-A y cuatrimestre I/2022</t>
  </si>
  <si>
    <t>¿Qué es lo que realiza relacionado con el tema de género ? Impartir clases a todos los estudiantes matriculados en el Colegio de Bachilleres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</si>
</sst>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8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4" fillId="5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5" borderId="8" xfId="0" applyFill="1" applyBorder="1"/>
    <xf numFmtId="0" fontId="0" fillId="4" borderId="8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9" xfId="0" applyFill="1" applyBorder="1"/>
    <xf numFmtId="0" fontId="0" fillId="3" borderId="0" xfId="0" applyFill="1" applyBorder="1"/>
    <xf numFmtId="0" fontId="0" fillId="3" borderId="5" xfId="0" applyFill="1" applyBorder="1"/>
    <xf numFmtId="0" fontId="6" fillId="3" borderId="18" xfId="0" applyFont="1" applyFill="1" applyBorder="1"/>
    <xf numFmtId="0" fontId="5" fillId="0" borderId="0" xfId="0" applyFont="1"/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3" fontId="4" fillId="5" borderId="8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3" fontId="0" fillId="6" borderId="20" xfId="0" applyNumberFormat="1" applyFill="1" applyBorder="1"/>
    <xf numFmtId="0" fontId="0" fillId="6" borderId="21" xfId="0" applyFill="1" applyBorder="1"/>
    <xf numFmtId="0" fontId="0" fillId="6" borderId="20" xfId="0" applyFill="1" applyBorder="1"/>
    <xf numFmtId="0" fontId="5" fillId="0" borderId="0" xfId="0" applyFont="1" applyAlignment="1">
      <alignment horizontal="center"/>
    </xf>
    <xf numFmtId="0" fontId="1" fillId="4" borderId="18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3" fontId="4" fillId="5" borderId="8" xfId="1" applyFont="1" applyFill="1" applyBorder="1" applyAlignment="1">
      <alignment horizontal="center" vertical="center" wrapText="1"/>
    </xf>
    <xf numFmtId="43" fontId="4" fillId="5" borderId="13" xfId="1" applyFont="1" applyFill="1" applyBorder="1" applyAlignment="1">
      <alignment horizontal="center" vertical="center" wrapText="1"/>
    </xf>
    <xf numFmtId="43" fontId="4" fillId="5" borderId="9" xfId="1" applyFont="1" applyFill="1" applyBorder="1" applyAlignment="1">
      <alignment horizontal="center" vertical="center" wrapText="1"/>
    </xf>
    <xf numFmtId="43" fontId="4" fillId="5" borderId="14" xfId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9FF"/>
      <color rgb="FFFFCC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7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7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7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0DDDA648-9C68-450C-8B5D-3C9B25428A3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E1EA9B-D214-4E47-A23B-85723ED8F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8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CCFCEE-92F7-488A-818B-116B76F18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632FED97-EE7E-4081-A284-A595B04FAC4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id="{2CF63D86-696F-48E0-A224-1B67AAF3F3BC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B53229A6-578C-49E5-94CB-C81B2CC865A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F470B4FD-5235-44D9-A610-585BEF90C50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id="{5037CA51-1D14-4930-B5E2-9FBB8D6B66F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5814C7CF-7A48-49B5-9CB4-0234F20FD50C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F46E69AC-DCF1-4734-87BE-B32F9753C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069DD4-4F36-4390-AFEB-7AC45EC08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8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236BF0-8206-45B9-95F7-C319C36244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4B48CDC8-4078-45D0-AA50-A670DC69E04C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id="{FD7E3848-55D0-4541-A185-7830772AF4E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D67DDD89-2223-4ECD-A94B-7D58C238681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10B3FDE9-0541-46A0-84B8-89B76B24D0E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id="{5770077F-105B-44B2-AEB2-422D93694BE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6246AED5-8101-4916-9642-ADAF1F8058A7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210E1F57-0DA1-C342-B6DB-808F9B8402C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F93F72-B68F-F34D-9CF2-70DA8137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3BA886-2F7C-3D44-99B2-6D9D1C79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79756AC2-59DF-4873-8427-FD5876A409E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274548BC-95CB-4EF6-AB9D-E13BA7DC2D5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1E54CA4A-C4EA-4D53-AC40-A88C7184F52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id="{0BB780A1-DD41-447C-A527-383047F344A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id="{D43A8BA1-FBA6-43BA-B274-04B94E55D93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149225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id="{92264BDD-1A68-4F35-9265-3B96DEA5E6E5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FE042B59-CDF2-4534-B71C-3518155FE22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D29CAE-3D18-439A-B23C-DE082FB68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B0F5AB-2648-4C7F-89FE-34F53E7C2D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63DD843E-B6B6-461B-990D-8556FE0B2E3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id="{1D7D8050-25A5-4FA2-849E-AECD0DCA952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D039954F-C2BE-4411-9EDF-FE991BE97C3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C4E3127E-4327-404C-B4AF-663CE572BEBC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id="{69F55B74-2C69-4695-853A-02A9C4CA2C3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5</xdr:col>
      <xdr:colOff>784225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6151C5A8-543D-4FA8-9985-6A43073D848F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zoomScale="86" zoomScaleNormal="86" workbookViewId="0">
      <selection activeCell="D6" sqref="D6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39" t="s">
        <v>20</v>
      </c>
      <c r="B2" s="39"/>
      <c r="C2" s="39"/>
    </row>
    <row r="3" spans="1:9" ht="68.25" customHeight="1" x14ac:dyDescent="0.25">
      <c r="B3" s="21" t="s">
        <v>23</v>
      </c>
      <c r="C3" s="21"/>
      <c r="D3" s="29" t="s">
        <v>22</v>
      </c>
      <c r="E3" s="30" t="s">
        <v>38</v>
      </c>
    </row>
    <row r="4" spans="1:9" ht="36.75" customHeight="1" thickBot="1" x14ac:dyDescent="0.3">
      <c r="A4" s="43"/>
      <c r="B4" s="17" t="s">
        <v>0</v>
      </c>
      <c r="C4" s="18" t="s">
        <v>40</v>
      </c>
      <c r="D4" s="32" t="s">
        <v>37</v>
      </c>
      <c r="E4" s="32" t="s">
        <v>39</v>
      </c>
      <c r="F4" s="12"/>
      <c r="G4" s="13"/>
      <c r="H4" s="13"/>
      <c r="I4" s="13"/>
    </row>
    <row r="5" spans="1:9" ht="58.5" customHeight="1" x14ac:dyDescent="0.25">
      <c r="A5" s="43"/>
      <c r="B5" s="40" t="s">
        <v>1</v>
      </c>
      <c r="C5" s="19" t="s">
        <v>41</v>
      </c>
      <c r="D5" s="34">
        <v>0</v>
      </c>
      <c r="E5" s="15" t="s">
        <v>39</v>
      </c>
      <c r="F5" s="12"/>
      <c r="G5" s="13"/>
      <c r="H5" s="13"/>
      <c r="I5" s="13"/>
    </row>
    <row r="6" spans="1:9" ht="50.25" customHeight="1" thickBot="1" x14ac:dyDescent="0.3">
      <c r="A6" s="43"/>
      <c r="B6" s="44"/>
      <c r="C6" s="19" t="s">
        <v>42</v>
      </c>
      <c r="D6" s="34">
        <v>1160855048</v>
      </c>
      <c r="E6" s="31" t="s">
        <v>39</v>
      </c>
      <c r="F6" s="12"/>
      <c r="G6" s="13"/>
      <c r="H6" s="13"/>
      <c r="I6" s="13"/>
    </row>
    <row r="7" spans="1:9" ht="15.75" hidden="1" thickBot="1" x14ac:dyDescent="0.3">
      <c r="B7" s="41"/>
      <c r="C7" s="18"/>
      <c r="D7" s="20"/>
      <c r="E7" s="20"/>
    </row>
    <row r="8" spans="1:9" x14ac:dyDescent="0.25">
      <c r="B8" s="40" t="s">
        <v>2</v>
      </c>
      <c r="C8" s="42">
        <v>2022</v>
      </c>
      <c r="D8" s="36">
        <f>SUM(D5:D6)</f>
        <v>1160855048</v>
      </c>
      <c r="E8" s="38"/>
    </row>
    <row r="9" spans="1:9" ht="15.75" thickBot="1" x14ac:dyDescent="0.3">
      <c r="B9" s="41"/>
      <c r="C9" s="42"/>
      <c r="D9" s="37"/>
      <c r="E9" s="37"/>
    </row>
  </sheetData>
  <mergeCells count="7">
    <mergeCell ref="D8:D9"/>
    <mergeCell ref="E8:E9"/>
    <mergeCell ref="A2:C2"/>
    <mergeCell ref="B8:B9"/>
    <mergeCell ref="C8:C9"/>
    <mergeCell ref="A4:A6"/>
    <mergeCell ref="B5:B7"/>
  </mergeCells>
  <pageMargins left="0.25" right="0.25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28"/>
  <sheetViews>
    <sheetView view="pageBreakPreview" zoomScale="60" zoomScaleNormal="100" workbookViewId="0">
      <selection activeCell="G9" sqref="G9:J10"/>
    </sheetView>
  </sheetViews>
  <sheetFormatPr baseColWidth="10" defaultRowHeight="15" x14ac:dyDescent="0.25"/>
  <cols>
    <col min="1" max="1" width="28.85546875" customWidth="1"/>
    <col min="2" max="2" width="22.42578125" customWidth="1"/>
    <col min="4" max="6" width="12.140625" bestFit="1" customWidth="1"/>
    <col min="9" max="9" width="12" customWidth="1"/>
  </cols>
  <sheetData>
    <row r="1" spans="1:10" ht="65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ht="22.5" customHeight="1" x14ac:dyDescent="0.25">
      <c r="A2" s="54" t="s">
        <v>12</v>
      </c>
      <c r="B2" s="54"/>
      <c r="C2" s="54"/>
      <c r="D2" s="54"/>
    </row>
    <row r="3" spans="1:10" ht="15.75" thickBot="1" x14ac:dyDescent="0.3"/>
    <row r="4" spans="1:10" ht="29.25" customHeight="1" thickBot="1" x14ac:dyDescent="0.3">
      <c r="A4" s="6" t="s">
        <v>3</v>
      </c>
      <c r="B4" s="57" t="s">
        <v>44</v>
      </c>
      <c r="C4" s="58"/>
      <c r="D4" s="58"/>
      <c r="E4" s="58"/>
      <c r="F4" s="58"/>
      <c r="G4" s="55" t="s">
        <v>46</v>
      </c>
      <c r="H4" s="55"/>
      <c r="I4" s="55"/>
      <c r="J4" s="56"/>
    </row>
    <row r="5" spans="1:10" ht="15.75" thickBot="1" x14ac:dyDescent="0.3"/>
    <row r="6" spans="1:10" ht="37.5" customHeight="1" thickBot="1" x14ac:dyDescent="0.3">
      <c r="A6" s="46" t="s">
        <v>4</v>
      </c>
      <c r="B6" s="46" t="s">
        <v>5</v>
      </c>
      <c r="C6" s="48" t="s">
        <v>6</v>
      </c>
      <c r="D6" s="48" t="s">
        <v>7</v>
      </c>
      <c r="E6" s="48" t="s">
        <v>55</v>
      </c>
      <c r="F6" s="48" t="s">
        <v>56</v>
      </c>
      <c r="G6" s="51" t="s">
        <v>8</v>
      </c>
      <c r="H6" s="52"/>
      <c r="I6" s="53"/>
      <c r="J6" s="4"/>
    </row>
    <row r="7" spans="1:10" ht="35.25" x14ac:dyDescent="0.25">
      <c r="A7" s="47"/>
      <c r="B7" s="47"/>
      <c r="C7" s="49"/>
      <c r="D7" s="49"/>
      <c r="E7" s="50"/>
      <c r="F7" s="49"/>
      <c r="G7" s="3" t="s">
        <v>14</v>
      </c>
      <c r="H7" s="3" t="s">
        <v>9</v>
      </c>
      <c r="I7" s="3" t="s">
        <v>10</v>
      </c>
      <c r="J7" s="16" t="s">
        <v>11</v>
      </c>
    </row>
    <row r="8" spans="1:10" ht="36.75" customHeight="1" x14ac:dyDescent="0.25">
      <c r="A8" s="67" t="s">
        <v>25</v>
      </c>
      <c r="B8" s="69" t="s">
        <v>26</v>
      </c>
      <c r="C8" s="69" t="s">
        <v>45</v>
      </c>
      <c r="D8" s="71">
        <v>2320000</v>
      </c>
      <c r="E8" s="73">
        <f>D8/2</f>
        <v>1160000</v>
      </c>
      <c r="F8" s="73">
        <f>D8/2</f>
        <v>1160000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7"/>
      <c r="B9" s="69"/>
      <c r="C9" s="69"/>
      <c r="D9" s="71"/>
      <c r="E9" s="73"/>
      <c r="F9" s="73"/>
      <c r="G9" s="7" t="s">
        <v>16</v>
      </c>
      <c r="H9" s="5">
        <v>1901</v>
      </c>
      <c r="I9" s="5">
        <v>955</v>
      </c>
      <c r="J9" s="8">
        <f>SUM(H9:I9)</f>
        <v>2856</v>
      </c>
    </row>
    <row r="10" spans="1:10" ht="26.25" customHeight="1" x14ac:dyDescent="0.25">
      <c r="A10" s="67"/>
      <c r="B10" s="69"/>
      <c r="C10" s="69"/>
      <c r="D10" s="71"/>
      <c r="E10" s="73"/>
      <c r="F10" s="73"/>
      <c r="G10" s="7" t="s">
        <v>17</v>
      </c>
      <c r="H10" s="5">
        <v>911</v>
      </c>
      <c r="I10" s="5">
        <v>571</v>
      </c>
      <c r="J10" s="8">
        <f>SUM(H10:I10)</f>
        <v>1482</v>
      </c>
    </row>
    <row r="11" spans="1:10" ht="24" customHeight="1" x14ac:dyDescent="0.25">
      <c r="A11" s="67"/>
      <c r="B11" s="69"/>
      <c r="C11" s="69"/>
      <c r="D11" s="71"/>
      <c r="E11" s="73"/>
      <c r="F11" s="73"/>
      <c r="G11" s="7" t="s">
        <v>18</v>
      </c>
      <c r="H11" s="5">
        <v>0</v>
      </c>
      <c r="I11" s="5">
        <v>0</v>
      </c>
      <c r="J11" s="8">
        <f t="shared" ref="J11:J12" si="0">SUM(H11:I11)</f>
        <v>0</v>
      </c>
    </row>
    <row r="12" spans="1:10" ht="36.75" customHeight="1" thickBot="1" x14ac:dyDescent="0.3">
      <c r="A12" s="68"/>
      <c r="B12" s="70"/>
      <c r="C12" s="70"/>
      <c r="D12" s="72"/>
      <c r="E12" s="74"/>
      <c r="F12" s="74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43</v>
      </c>
      <c r="C14" s="62" t="s">
        <v>21</v>
      </c>
      <c r="D14" s="63"/>
      <c r="E14" s="64" t="s">
        <v>27</v>
      </c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27" t="s">
        <v>24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59" t="s">
        <v>50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1"/>
    </row>
    <row r="20" spans="1:10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2" spans="1:10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s="28" customFormat="1" x14ac:dyDescent="0.25">
      <c r="A23" s="59" t="s">
        <v>60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x14ac:dyDescent="0.25">
      <c r="A25" s="24" t="s">
        <v>57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0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x14ac:dyDescent="0.25">
      <c r="A28" s="24" t="s">
        <v>28</v>
      </c>
      <c r="B28" s="25"/>
      <c r="C28" s="25"/>
      <c r="D28" s="25"/>
      <c r="E28" s="25"/>
      <c r="F28" s="25"/>
      <c r="G28" s="25"/>
      <c r="H28" s="25"/>
      <c r="I28" s="25"/>
      <c r="J28" s="26"/>
    </row>
  </sheetData>
  <mergeCells count="21">
    <mergeCell ref="A17:J19"/>
    <mergeCell ref="A23:J24"/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F4"/>
  </mergeCells>
  <pageMargins left="0.25" right="0.25" top="0.75" bottom="0.75" header="0.3" footer="0.3"/>
  <pageSetup scale="78" orientation="landscape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EB24-7AF4-40D0-BF17-ED65F610D7D6}">
  <sheetPr>
    <tabColor rgb="FFFFFF00"/>
  </sheetPr>
  <dimension ref="A1:J23"/>
  <sheetViews>
    <sheetView view="pageBreakPreview" zoomScale="60" zoomScaleNormal="100" workbookViewId="0">
      <selection activeCell="A24" sqref="A24:XFD24"/>
    </sheetView>
  </sheetViews>
  <sheetFormatPr baseColWidth="10" defaultRowHeight="15" x14ac:dyDescent="0.25"/>
  <cols>
    <col min="1" max="1" width="28.85546875" customWidth="1"/>
    <col min="2" max="2" width="22.42578125" customWidth="1"/>
    <col min="4" max="6" width="12.140625" bestFit="1" customWidth="1"/>
    <col min="9" max="9" width="12" customWidth="1"/>
  </cols>
  <sheetData>
    <row r="1" spans="1:10" ht="65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ht="22.5" customHeight="1" x14ac:dyDescent="0.25">
      <c r="A2" s="54" t="s">
        <v>12</v>
      </c>
      <c r="B2" s="54"/>
      <c r="C2" s="54"/>
      <c r="D2" s="54"/>
    </row>
    <row r="3" spans="1:10" ht="15.75" thickBot="1" x14ac:dyDescent="0.3"/>
    <row r="4" spans="1:10" ht="29.25" customHeight="1" thickBot="1" x14ac:dyDescent="0.3">
      <c r="A4" s="6" t="s">
        <v>3</v>
      </c>
      <c r="B4" s="57" t="s">
        <v>47</v>
      </c>
      <c r="C4" s="58"/>
      <c r="D4" s="58"/>
      <c r="E4" s="58"/>
      <c r="F4" s="58"/>
      <c r="G4" s="55" t="s">
        <v>46</v>
      </c>
      <c r="H4" s="55"/>
      <c r="I4" s="55"/>
      <c r="J4" s="56"/>
    </row>
    <row r="5" spans="1:10" ht="15.75" thickBot="1" x14ac:dyDescent="0.3"/>
    <row r="6" spans="1:10" ht="37.5" customHeight="1" thickBot="1" x14ac:dyDescent="0.3">
      <c r="A6" s="46" t="s">
        <v>4</v>
      </c>
      <c r="B6" s="46" t="s">
        <v>5</v>
      </c>
      <c r="C6" s="48" t="s">
        <v>6</v>
      </c>
      <c r="D6" s="48" t="s">
        <v>7</v>
      </c>
      <c r="E6" s="48" t="s">
        <v>55</v>
      </c>
      <c r="F6" s="48" t="s">
        <v>56</v>
      </c>
      <c r="G6" s="51" t="s">
        <v>8</v>
      </c>
      <c r="H6" s="52"/>
      <c r="I6" s="53"/>
      <c r="J6" s="4"/>
    </row>
    <row r="7" spans="1:10" ht="35.25" x14ac:dyDescent="0.25">
      <c r="A7" s="47"/>
      <c r="B7" s="47"/>
      <c r="C7" s="49"/>
      <c r="D7" s="49"/>
      <c r="E7" s="50"/>
      <c r="F7" s="49"/>
      <c r="G7" s="3" t="s">
        <v>14</v>
      </c>
      <c r="H7" s="3" t="s">
        <v>9</v>
      </c>
      <c r="I7" s="3" t="s">
        <v>10</v>
      </c>
      <c r="J7" s="33" t="s">
        <v>11</v>
      </c>
    </row>
    <row r="8" spans="1:10" ht="36.75" customHeight="1" x14ac:dyDescent="0.25">
      <c r="A8" s="69" t="s">
        <v>29</v>
      </c>
      <c r="B8" s="69" t="s">
        <v>30</v>
      </c>
      <c r="C8" s="69" t="s">
        <v>31</v>
      </c>
      <c r="D8" s="71">
        <v>2320000</v>
      </c>
      <c r="E8" s="73">
        <f>D8/2</f>
        <v>1160000</v>
      </c>
      <c r="F8" s="73">
        <f>D8/2</f>
        <v>1160000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9"/>
      <c r="B9" s="69"/>
      <c r="C9" s="69"/>
      <c r="D9" s="71"/>
      <c r="E9" s="73"/>
      <c r="F9" s="73"/>
      <c r="G9" s="7" t="s">
        <v>16</v>
      </c>
      <c r="H9" s="5">
        <v>158</v>
      </c>
      <c r="I9" s="5">
        <v>142</v>
      </c>
      <c r="J9" s="8">
        <f t="shared" ref="J9:J10" si="0">SUM(H9:I9)</f>
        <v>300</v>
      </c>
    </row>
    <row r="10" spans="1:10" ht="26.25" customHeight="1" x14ac:dyDescent="0.25">
      <c r="A10" s="69"/>
      <c r="B10" s="69"/>
      <c r="C10" s="69"/>
      <c r="D10" s="71"/>
      <c r="E10" s="73"/>
      <c r="F10" s="73"/>
      <c r="G10" s="7" t="s">
        <v>17</v>
      </c>
      <c r="H10" s="5">
        <v>40</v>
      </c>
      <c r="I10" s="5">
        <v>20</v>
      </c>
      <c r="J10" s="8">
        <f t="shared" si="0"/>
        <v>60</v>
      </c>
    </row>
    <row r="11" spans="1:10" ht="24" customHeight="1" x14ac:dyDescent="0.25">
      <c r="A11" s="69"/>
      <c r="B11" s="69"/>
      <c r="C11" s="69"/>
      <c r="D11" s="71"/>
      <c r="E11" s="73"/>
      <c r="F11" s="73"/>
      <c r="G11" s="7" t="s">
        <v>18</v>
      </c>
      <c r="H11" s="5">
        <v>0</v>
      </c>
      <c r="I11" s="5">
        <v>0</v>
      </c>
      <c r="J11" s="8">
        <f t="shared" ref="J11:J12" si="1">SUM(H11:I11)</f>
        <v>0</v>
      </c>
    </row>
    <row r="12" spans="1:10" ht="36.75" customHeight="1" thickBot="1" x14ac:dyDescent="0.3">
      <c r="A12" s="70"/>
      <c r="B12" s="70"/>
      <c r="C12" s="70"/>
      <c r="D12" s="72"/>
      <c r="E12" s="74"/>
      <c r="F12" s="74"/>
      <c r="G12" s="9" t="s">
        <v>19</v>
      </c>
      <c r="H12" s="10">
        <v>0</v>
      </c>
      <c r="I12" s="10">
        <v>0</v>
      </c>
      <c r="J12" s="11">
        <f t="shared" si="1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43</v>
      </c>
      <c r="C14" s="62" t="s">
        <v>21</v>
      </c>
      <c r="D14" s="63"/>
      <c r="E14" s="64" t="s">
        <v>36</v>
      </c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27" t="s">
        <v>24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s="28" customFormat="1" x14ac:dyDescent="0.25">
      <c r="A17" s="59" t="s">
        <v>60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 x14ac:dyDescent="0.25">
      <c r="A19" s="24" t="s">
        <v>57</v>
      </c>
      <c r="B19" s="25"/>
      <c r="C19" s="25"/>
      <c r="D19" s="25"/>
      <c r="E19" s="25"/>
      <c r="F19" s="25"/>
      <c r="G19" s="25"/>
      <c r="H19" s="25"/>
      <c r="I19" s="25"/>
      <c r="J19" s="26"/>
    </row>
    <row r="20" spans="1:10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2" spans="1:10" x14ac:dyDescent="0.25">
      <c r="A22" s="75" t="s">
        <v>32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0" x14ac:dyDescent="0.25">
      <c r="A23" s="75"/>
      <c r="B23" s="76"/>
      <c r="C23" s="76"/>
      <c r="D23" s="76"/>
      <c r="E23" s="76"/>
      <c r="F23" s="76"/>
      <c r="G23" s="76"/>
      <c r="H23" s="76"/>
      <c r="I23" s="76"/>
      <c r="J23" s="77"/>
    </row>
  </sheetData>
  <mergeCells count="21">
    <mergeCell ref="C14:D14"/>
    <mergeCell ref="E14:J14"/>
    <mergeCell ref="B8:B12"/>
    <mergeCell ref="A17:J18"/>
    <mergeCell ref="A22:J23"/>
    <mergeCell ref="A8:A12"/>
    <mergeCell ref="C8:C12"/>
    <mergeCell ref="D8:D12"/>
    <mergeCell ref="E8:E12"/>
    <mergeCell ref="F8:F12"/>
    <mergeCell ref="A1:J1"/>
    <mergeCell ref="A2:D2"/>
    <mergeCell ref="B4:F4"/>
    <mergeCell ref="G4:J4"/>
    <mergeCell ref="A6:A7"/>
    <mergeCell ref="B6:B7"/>
    <mergeCell ref="C6:C7"/>
    <mergeCell ref="D6:D7"/>
    <mergeCell ref="E6:E7"/>
    <mergeCell ref="F6:F7"/>
    <mergeCell ref="G6:I6"/>
  </mergeCells>
  <pageMargins left="0.25" right="0.25" top="0.75" bottom="0.75" header="0.3" footer="0.3"/>
  <pageSetup scale="89" orientation="landscape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97F3-D6CC-480C-8298-89760551596A}">
  <sheetPr>
    <tabColor rgb="FFFFFF00"/>
  </sheetPr>
  <dimension ref="A1:J24"/>
  <sheetViews>
    <sheetView view="pageBreakPreview" zoomScale="60" zoomScaleNormal="100" workbookViewId="0">
      <selection activeCell="I16" sqref="I16"/>
    </sheetView>
  </sheetViews>
  <sheetFormatPr baseColWidth="10" defaultRowHeight="15" x14ac:dyDescent="0.25"/>
  <cols>
    <col min="1" max="1" width="28.85546875" customWidth="1"/>
    <col min="2" max="2" width="22.42578125" customWidth="1"/>
    <col min="4" max="6" width="12.140625" bestFit="1" customWidth="1"/>
    <col min="9" max="9" width="12" customWidth="1"/>
  </cols>
  <sheetData>
    <row r="1" spans="1:10" ht="65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ht="22.5" customHeight="1" x14ac:dyDescent="0.25">
      <c r="A2" s="54" t="s">
        <v>12</v>
      </c>
      <c r="B2" s="54"/>
      <c r="C2" s="54"/>
      <c r="D2" s="54"/>
    </row>
    <row r="3" spans="1:10" ht="15.75" thickBot="1" x14ac:dyDescent="0.3"/>
    <row r="4" spans="1:10" ht="29.25" customHeight="1" thickBot="1" x14ac:dyDescent="0.3">
      <c r="A4" s="6" t="s">
        <v>3</v>
      </c>
      <c r="B4" s="57" t="s">
        <v>48</v>
      </c>
      <c r="C4" s="58"/>
      <c r="D4" s="58"/>
      <c r="E4" s="58"/>
      <c r="F4" s="58"/>
      <c r="G4" s="55" t="s">
        <v>46</v>
      </c>
      <c r="H4" s="55"/>
      <c r="I4" s="55"/>
      <c r="J4" s="56"/>
    </row>
    <row r="5" spans="1:10" ht="15.75" thickBot="1" x14ac:dyDescent="0.3"/>
    <row r="6" spans="1:10" ht="37.5" customHeight="1" thickBot="1" x14ac:dyDescent="0.3">
      <c r="A6" s="46" t="s">
        <v>4</v>
      </c>
      <c r="B6" s="46" t="s">
        <v>5</v>
      </c>
      <c r="C6" s="48" t="s">
        <v>6</v>
      </c>
      <c r="D6" s="48" t="s">
        <v>7</v>
      </c>
      <c r="E6" s="48" t="s">
        <v>55</v>
      </c>
      <c r="F6" s="48" t="s">
        <v>56</v>
      </c>
      <c r="G6" s="51" t="s">
        <v>8</v>
      </c>
      <c r="H6" s="52"/>
      <c r="I6" s="53"/>
      <c r="J6" s="4"/>
    </row>
    <row r="7" spans="1:10" ht="35.25" x14ac:dyDescent="0.25">
      <c r="A7" s="47"/>
      <c r="B7" s="47"/>
      <c r="C7" s="49"/>
      <c r="D7" s="49"/>
      <c r="E7" s="50"/>
      <c r="F7" s="49"/>
      <c r="G7" s="3" t="s">
        <v>14</v>
      </c>
      <c r="H7" s="3" t="s">
        <v>9</v>
      </c>
      <c r="I7" s="3" t="s">
        <v>10</v>
      </c>
      <c r="J7" s="33" t="s">
        <v>11</v>
      </c>
    </row>
    <row r="8" spans="1:10" ht="36.75" customHeight="1" x14ac:dyDescent="0.25">
      <c r="A8" s="69" t="s">
        <v>33</v>
      </c>
      <c r="B8" s="69" t="s">
        <v>34</v>
      </c>
      <c r="C8" s="69" t="s">
        <v>35</v>
      </c>
      <c r="D8" s="71">
        <v>2320000</v>
      </c>
      <c r="E8" s="73">
        <f>D8/2</f>
        <v>1160000</v>
      </c>
      <c r="F8" s="73">
        <f>D8/2</f>
        <v>1160000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9"/>
      <c r="B9" s="69"/>
      <c r="C9" s="69"/>
      <c r="D9" s="71"/>
      <c r="E9" s="73"/>
      <c r="F9" s="73"/>
      <c r="G9" s="7" t="s">
        <v>16</v>
      </c>
      <c r="H9" s="5">
        <v>0</v>
      </c>
      <c r="I9" s="5">
        <v>0</v>
      </c>
      <c r="J9" s="8">
        <v>0</v>
      </c>
    </row>
    <row r="10" spans="1:10" ht="26.25" customHeight="1" x14ac:dyDescent="0.25">
      <c r="A10" s="69"/>
      <c r="B10" s="69"/>
      <c r="C10" s="69"/>
      <c r="D10" s="71"/>
      <c r="E10" s="73"/>
      <c r="F10" s="73"/>
      <c r="G10" s="7" t="s">
        <v>17</v>
      </c>
      <c r="H10" s="5">
        <v>34</v>
      </c>
      <c r="I10" s="5">
        <v>8</v>
      </c>
      <c r="J10" s="8">
        <f t="shared" ref="J10:J12" si="0">SUM(H10:I10)</f>
        <v>42</v>
      </c>
    </row>
    <row r="11" spans="1:10" ht="24" customHeight="1" x14ac:dyDescent="0.25">
      <c r="A11" s="69"/>
      <c r="B11" s="69"/>
      <c r="C11" s="69"/>
      <c r="D11" s="71"/>
      <c r="E11" s="73"/>
      <c r="F11" s="73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70"/>
      <c r="B12" s="70"/>
      <c r="C12" s="70"/>
      <c r="D12" s="72"/>
      <c r="E12" s="74"/>
      <c r="F12" s="74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51</v>
      </c>
      <c r="C14" s="62" t="s">
        <v>21</v>
      </c>
      <c r="D14" s="63"/>
      <c r="E14" s="64"/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27" t="s">
        <v>24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59" t="s">
        <v>50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</row>
    <row r="20" spans="1:10" s="28" customFormat="1" x14ac:dyDescent="0.25">
      <c r="A20" s="59" t="s">
        <v>60</v>
      </c>
      <c r="B20" s="60"/>
      <c r="C20" s="60"/>
      <c r="D20" s="60"/>
      <c r="E20" s="60"/>
      <c r="F20" s="60"/>
      <c r="G20" s="60"/>
      <c r="H20" s="60"/>
      <c r="I20" s="60"/>
      <c r="J20" s="61"/>
    </row>
    <row r="21" spans="1:10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x14ac:dyDescent="0.25">
      <c r="A22" s="24" t="s">
        <v>57</v>
      </c>
      <c r="B22" s="25"/>
      <c r="C22" s="25"/>
      <c r="D22" s="25"/>
      <c r="E22" s="25"/>
      <c r="F22" s="25"/>
      <c r="G22" s="25"/>
      <c r="H22" s="25"/>
      <c r="I22" s="25"/>
      <c r="J22" s="26"/>
    </row>
    <row r="23" spans="1:10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6"/>
    </row>
    <row r="24" spans="1:10" x14ac:dyDescent="0.25">
      <c r="A24" s="24" t="s">
        <v>58</v>
      </c>
      <c r="B24" s="25"/>
      <c r="C24" s="25"/>
      <c r="D24" s="25"/>
      <c r="E24" s="25"/>
      <c r="F24" s="25"/>
      <c r="G24" s="25"/>
      <c r="H24" s="25"/>
      <c r="I24" s="25"/>
      <c r="J24" s="26"/>
    </row>
  </sheetData>
  <mergeCells count="21">
    <mergeCell ref="C14:D14"/>
    <mergeCell ref="E14:J14"/>
    <mergeCell ref="A17:J18"/>
    <mergeCell ref="A20:J21"/>
    <mergeCell ref="G6:I6"/>
    <mergeCell ref="A8:A12"/>
    <mergeCell ref="B8:B12"/>
    <mergeCell ref="C8:C12"/>
    <mergeCell ref="D8:D12"/>
    <mergeCell ref="E8:E12"/>
    <mergeCell ref="F8:F12"/>
    <mergeCell ref="A1:J1"/>
    <mergeCell ref="A2:D2"/>
    <mergeCell ref="B4:F4"/>
    <mergeCell ref="G4:J4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scale="87"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view="pageBreakPreview" topLeftCell="A7" zoomScale="60" zoomScaleNormal="100" workbookViewId="0">
      <selection activeCell="E14" sqref="E14:J14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9" bestFit="1" customWidth="1"/>
    <col min="5" max="5" width="12.85546875" bestFit="1" customWidth="1"/>
    <col min="6" max="6" width="14" bestFit="1" customWidth="1"/>
    <col min="9" max="9" width="12" customWidth="1"/>
  </cols>
  <sheetData>
    <row r="1" spans="1:10" ht="65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ht="22.5" customHeight="1" x14ac:dyDescent="0.25">
      <c r="A2" s="54" t="s">
        <v>12</v>
      </c>
      <c r="B2" s="54"/>
      <c r="C2" s="54"/>
      <c r="D2" s="54"/>
    </row>
    <row r="3" spans="1:10" ht="15.75" thickBot="1" x14ac:dyDescent="0.3"/>
    <row r="4" spans="1:10" ht="45.75" customHeight="1" thickBot="1" x14ac:dyDescent="0.3">
      <c r="A4" s="6" t="s">
        <v>3</v>
      </c>
      <c r="B4" s="64" t="s">
        <v>52</v>
      </c>
      <c r="C4" s="65"/>
      <c r="D4" s="65"/>
      <c r="E4" s="65"/>
      <c r="F4" s="65"/>
      <c r="G4" s="55" t="s">
        <v>49</v>
      </c>
      <c r="H4" s="55"/>
      <c r="I4" s="55"/>
      <c r="J4" s="56"/>
    </row>
    <row r="5" spans="1:10" ht="15.75" thickBot="1" x14ac:dyDescent="0.3"/>
    <row r="6" spans="1:10" ht="37.5" customHeight="1" thickBot="1" x14ac:dyDescent="0.3">
      <c r="A6" s="46" t="s">
        <v>4</v>
      </c>
      <c r="B6" s="46" t="s">
        <v>5</v>
      </c>
      <c r="C6" s="48" t="s">
        <v>6</v>
      </c>
      <c r="D6" s="48" t="s">
        <v>7</v>
      </c>
      <c r="E6" s="48" t="s">
        <v>55</v>
      </c>
      <c r="F6" s="48" t="s">
        <v>56</v>
      </c>
      <c r="G6" s="51" t="s">
        <v>8</v>
      </c>
      <c r="H6" s="52"/>
      <c r="I6" s="53"/>
      <c r="J6" s="4"/>
    </row>
    <row r="7" spans="1:10" ht="35.25" x14ac:dyDescent="0.25">
      <c r="A7" s="47"/>
      <c r="B7" s="47"/>
      <c r="C7" s="49"/>
      <c r="D7" s="49"/>
      <c r="E7" s="50"/>
      <c r="F7" s="49"/>
      <c r="G7" s="3" t="s">
        <v>14</v>
      </c>
      <c r="H7" s="3" t="s">
        <v>9</v>
      </c>
      <c r="I7" s="3" t="s">
        <v>10</v>
      </c>
      <c r="J7" s="16" t="s">
        <v>11</v>
      </c>
    </row>
    <row r="8" spans="1:10" ht="36.75" customHeight="1" x14ac:dyDescent="0.25">
      <c r="A8" s="67" t="s">
        <v>59</v>
      </c>
      <c r="B8" s="69" t="s">
        <v>53</v>
      </c>
      <c r="C8" s="69" t="s">
        <v>54</v>
      </c>
      <c r="D8" s="71">
        <v>2320000</v>
      </c>
      <c r="E8" s="73">
        <f>D8/2</f>
        <v>1160000</v>
      </c>
      <c r="F8" s="73">
        <f>D8/2</f>
        <v>1160000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7"/>
      <c r="B9" s="69"/>
      <c r="C9" s="69"/>
      <c r="D9" s="71"/>
      <c r="E9" s="73"/>
      <c r="F9" s="73"/>
      <c r="G9" s="7" t="s">
        <v>16</v>
      </c>
      <c r="H9" s="5">
        <v>0</v>
      </c>
      <c r="I9" s="5">
        <v>0</v>
      </c>
      <c r="J9" s="8">
        <f t="shared" ref="J9:J12" si="0">SUM(H9:I9)</f>
        <v>0</v>
      </c>
    </row>
    <row r="10" spans="1:10" ht="45" customHeight="1" x14ac:dyDescent="0.25">
      <c r="A10" s="67"/>
      <c r="B10" s="69"/>
      <c r="C10" s="69"/>
      <c r="D10" s="71"/>
      <c r="E10" s="73"/>
      <c r="F10" s="73"/>
      <c r="G10" s="7" t="s">
        <v>17</v>
      </c>
      <c r="H10" s="5">
        <v>70</v>
      </c>
      <c r="I10" s="5">
        <v>25</v>
      </c>
      <c r="J10" s="8">
        <f t="shared" ref="J10" si="1">SUM(H10:I10)</f>
        <v>95</v>
      </c>
    </row>
    <row r="11" spans="1:10" ht="24" customHeight="1" x14ac:dyDescent="0.25">
      <c r="A11" s="67"/>
      <c r="B11" s="69"/>
      <c r="C11" s="69"/>
      <c r="D11" s="71"/>
      <c r="E11" s="73"/>
      <c r="F11" s="73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68"/>
      <c r="B12" s="70"/>
      <c r="C12" s="70"/>
      <c r="D12" s="72"/>
      <c r="E12" s="74"/>
      <c r="F12" s="74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63</v>
      </c>
      <c r="C14" s="62" t="s">
        <v>21</v>
      </c>
      <c r="D14" s="63"/>
      <c r="E14" s="64" t="s">
        <v>36</v>
      </c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27" t="s">
        <v>24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59" t="s">
        <v>50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</row>
    <row r="20" spans="1:10" s="28" customFormat="1" x14ac:dyDescent="0.25">
      <c r="A20" s="59" t="s">
        <v>60</v>
      </c>
      <c r="B20" s="60"/>
      <c r="C20" s="60"/>
      <c r="D20" s="60"/>
      <c r="E20" s="60"/>
      <c r="F20" s="60"/>
      <c r="G20" s="60"/>
      <c r="H20" s="60"/>
      <c r="I20" s="60"/>
      <c r="J20" s="61"/>
    </row>
    <row r="21" spans="1:10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x14ac:dyDescent="0.25">
      <c r="A22" s="24" t="s">
        <v>61</v>
      </c>
      <c r="B22" s="25"/>
      <c r="C22" s="25"/>
      <c r="D22" s="25"/>
      <c r="E22" s="25"/>
      <c r="F22" s="25"/>
      <c r="G22" s="25"/>
      <c r="H22" s="25"/>
      <c r="I22" s="25"/>
      <c r="J22" s="26"/>
    </row>
    <row r="23" spans="1:10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6"/>
    </row>
    <row r="24" spans="1:10" x14ac:dyDescent="0.25">
      <c r="A24" s="76" t="s">
        <v>62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</row>
  </sheetData>
  <mergeCells count="22">
    <mergeCell ref="E8:E12"/>
    <mergeCell ref="A17:J18"/>
    <mergeCell ref="A20:J21"/>
    <mergeCell ref="A24:J25"/>
    <mergeCell ref="C14:D14"/>
    <mergeCell ref="E14:J14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F4"/>
    <mergeCell ref="A8:A12"/>
    <mergeCell ref="B8:B12"/>
    <mergeCell ref="C8:C12"/>
    <mergeCell ref="D8:D12"/>
  </mergeCells>
  <pageMargins left="0.25" right="0.25" top="0.75" bottom="0.75" header="0.3" footer="0.3"/>
  <pageSetup scale="80" orientation="landscape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D2D3-7790-454C-9117-8F73A3E9E847}">
  <dimension ref="A1:J25"/>
  <sheetViews>
    <sheetView tabSelected="1" view="pageBreakPreview" zoomScale="60" zoomScaleNormal="100" workbookViewId="0">
      <selection activeCell="A26" sqref="A26"/>
    </sheetView>
  </sheetViews>
  <sheetFormatPr baseColWidth="10" defaultRowHeight="15" x14ac:dyDescent="0.25"/>
  <cols>
    <col min="1" max="1" width="28.85546875" customWidth="1"/>
    <col min="2" max="2" width="22.42578125" customWidth="1"/>
    <col min="3" max="3" width="16" customWidth="1"/>
    <col min="4" max="4" width="19" bestFit="1" customWidth="1"/>
    <col min="5" max="5" width="12.85546875" bestFit="1" customWidth="1"/>
    <col min="6" max="6" width="14" bestFit="1" customWidth="1"/>
    <col min="9" max="9" width="12" customWidth="1"/>
  </cols>
  <sheetData>
    <row r="1" spans="1:10" ht="65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ht="22.5" customHeight="1" x14ac:dyDescent="0.25">
      <c r="A2" s="54" t="s">
        <v>12</v>
      </c>
      <c r="B2" s="54"/>
      <c r="C2" s="54"/>
      <c r="D2" s="54"/>
    </row>
    <row r="3" spans="1:10" ht="15.75" thickBot="1" x14ac:dyDescent="0.3"/>
    <row r="4" spans="1:10" ht="45.75" customHeight="1" thickBot="1" x14ac:dyDescent="0.3">
      <c r="A4" s="6" t="s">
        <v>3</v>
      </c>
      <c r="B4" s="64" t="s">
        <v>64</v>
      </c>
      <c r="C4" s="65"/>
      <c r="D4" s="65"/>
      <c r="E4" s="65"/>
      <c r="F4" s="65"/>
      <c r="G4" s="55" t="s">
        <v>49</v>
      </c>
      <c r="H4" s="55"/>
      <c r="I4" s="55"/>
      <c r="J4" s="56"/>
    </row>
    <row r="5" spans="1:10" ht="15.75" thickBot="1" x14ac:dyDescent="0.3"/>
    <row r="6" spans="1:10" ht="37.5" customHeight="1" thickBot="1" x14ac:dyDescent="0.3">
      <c r="A6" s="46" t="s">
        <v>4</v>
      </c>
      <c r="B6" s="46" t="s">
        <v>5</v>
      </c>
      <c r="C6" s="48" t="s">
        <v>6</v>
      </c>
      <c r="D6" s="48" t="s">
        <v>7</v>
      </c>
      <c r="E6" s="48" t="s">
        <v>55</v>
      </c>
      <c r="F6" s="48" t="s">
        <v>56</v>
      </c>
      <c r="G6" s="51" t="s">
        <v>8</v>
      </c>
      <c r="H6" s="52"/>
      <c r="I6" s="53"/>
      <c r="J6" s="4"/>
    </row>
    <row r="7" spans="1:10" ht="35.25" x14ac:dyDescent="0.25">
      <c r="A7" s="47"/>
      <c r="B7" s="47"/>
      <c r="C7" s="49"/>
      <c r="D7" s="49"/>
      <c r="E7" s="50"/>
      <c r="F7" s="49"/>
      <c r="G7" s="3" t="s">
        <v>14</v>
      </c>
      <c r="H7" s="3" t="s">
        <v>9</v>
      </c>
      <c r="I7" s="3" t="s">
        <v>10</v>
      </c>
      <c r="J7" s="35" t="s">
        <v>11</v>
      </c>
    </row>
    <row r="8" spans="1:10" ht="36.75" customHeight="1" x14ac:dyDescent="0.25">
      <c r="A8" s="67" t="s">
        <v>65</v>
      </c>
      <c r="B8" s="69" t="s">
        <v>66</v>
      </c>
      <c r="C8" s="69" t="s">
        <v>67</v>
      </c>
      <c r="D8" s="71">
        <v>2320000</v>
      </c>
      <c r="E8" s="73">
        <f>D8/2</f>
        <v>1160000</v>
      </c>
      <c r="F8" s="73">
        <f>D8/2</f>
        <v>1160000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7"/>
      <c r="B9" s="69"/>
      <c r="C9" s="69"/>
      <c r="D9" s="71"/>
      <c r="E9" s="73"/>
      <c r="F9" s="73"/>
      <c r="G9" s="7" t="s">
        <v>16</v>
      </c>
      <c r="H9" s="5">
        <v>1901</v>
      </c>
      <c r="I9" s="5">
        <v>955</v>
      </c>
      <c r="J9" s="8">
        <f>SUM(H9:I9)</f>
        <v>2856</v>
      </c>
    </row>
    <row r="10" spans="1:10" ht="45" customHeight="1" x14ac:dyDescent="0.25">
      <c r="A10" s="67"/>
      <c r="B10" s="69"/>
      <c r="C10" s="69"/>
      <c r="D10" s="71"/>
      <c r="E10" s="73"/>
      <c r="F10" s="73"/>
      <c r="G10" s="7" t="s">
        <v>17</v>
      </c>
      <c r="H10" s="5">
        <v>911</v>
      </c>
      <c r="I10" s="5">
        <v>571</v>
      </c>
      <c r="J10" s="8">
        <f>SUM(H10:I10)</f>
        <v>1482</v>
      </c>
    </row>
    <row r="11" spans="1:10" ht="24" customHeight="1" x14ac:dyDescent="0.25">
      <c r="A11" s="67"/>
      <c r="B11" s="69"/>
      <c r="C11" s="69"/>
      <c r="D11" s="71"/>
      <c r="E11" s="73"/>
      <c r="F11" s="73"/>
      <c r="G11" s="7" t="s">
        <v>18</v>
      </c>
      <c r="H11" s="5">
        <v>0</v>
      </c>
      <c r="I11" s="5">
        <v>0</v>
      </c>
      <c r="J11" s="8">
        <f t="shared" ref="J9:J12" si="0">SUM(H11:I11)</f>
        <v>0</v>
      </c>
    </row>
    <row r="12" spans="1:10" ht="36.75" customHeight="1" thickBot="1" x14ac:dyDescent="0.3">
      <c r="A12" s="68"/>
      <c r="B12" s="70"/>
      <c r="C12" s="70"/>
      <c r="D12" s="72"/>
      <c r="E12" s="74"/>
      <c r="F12" s="74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63</v>
      </c>
      <c r="C14" s="62" t="s">
        <v>21</v>
      </c>
      <c r="D14" s="63"/>
      <c r="E14" s="64" t="s">
        <v>68</v>
      </c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27" t="s">
        <v>24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59" t="s">
        <v>50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</row>
    <row r="20" spans="1:10" s="28" customFormat="1" x14ac:dyDescent="0.25">
      <c r="A20" s="59" t="s">
        <v>60</v>
      </c>
      <c r="B20" s="60"/>
      <c r="C20" s="60"/>
      <c r="D20" s="60"/>
      <c r="E20" s="60"/>
      <c r="F20" s="60"/>
      <c r="G20" s="60"/>
      <c r="H20" s="60"/>
      <c r="I20" s="60"/>
      <c r="J20" s="61"/>
    </row>
    <row r="21" spans="1:10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x14ac:dyDescent="0.25">
      <c r="A22" s="24" t="s">
        <v>61</v>
      </c>
      <c r="B22" s="25"/>
      <c r="C22" s="25"/>
      <c r="D22" s="25"/>
      <c r="E22" s="25"/>
      <c r="F22" s="25"/>
      <c r="G22" s="25"/>
      <c r="H22" s="25"/>
      <c r="I22" s="25"/>
      <c r="J22" s="26"/>
    </row>
    <row r="23" spans="1:10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6"/>
    </row>
    <row r="24" spans="1:10" x14ac:dyDescent="0.25">
      <c r="A24" s="76" t="s">
        <v>69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</row>
  </sheetData>
  <mergeCells count="22">
    <mergeCell ref="C14:D14"/>
    <mergeCell ref="E14:J14"/>
    <mergeCell ref="A17:J18"/>
    <mergeCell ref="A20:J21"/>
    <mergeCell ref="A24:J25"/>
    <mergeCell ref="G6:I6"/>
    <mergeCell ref="A8:A12"/>
    <mergeCell ref="B8:B12"/>
    <mergeCell ref="C8:C12"/>
    <mergeCell ref="D8:D12"/>
    <mergeCell ref="E8:E12"/>
    <mergeCell ref="F8:F12"/>
    <mergeCell ref="A1:J1"/>
    <mergeCell ref="A2:D2"/>
    <mergeCell ref="B4:F4"/>
    <mergeCell ref="G4:J4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scale="80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Datos generales </vt:lpstr>
      <vt:lpstr>PP1</vt:lpstr>
      <vt:lpstr>PP2</vt:lpstr>
      <vt:lpstr>PP3</vt:lpstr>
      <vt:lpstr>PP4</vt:lpstr>
      <vt:lpstr>PP5</vt:lpstr>
      <vt:lpstr>'PP1'!Área_de_impresión</vt:lpstr>
      <vt:lpstr>'PP2'!Área_de_impresión</vt:lpstr>
      <vt:lpstr>'PP3'!Área_de_impresión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Equipo</cp:lastModifiedBy>
  <cp:lastPrinted>2022-04-18T20:10:57Z</cp:lastPrinted>
  <dcterms:created xsi:type="dcterms:W3CDTF">2021-11-06T01:58:52Z</dcterms:created>
  <dcterms:modified xsi:type="dcterms:W3CDTF">2022-04-18T20:12:59Z</dcterms:modified>
</cp:coreProperties>
</file>