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575" windowHeight="11925" activeTab="10"/>
  </bookViews>
  <sheets>
    <sheet name="Datos generales " sheetId="4" r:id="rId1"/>
    <sheet name="PP1" sheetId="9" r:id="rId2"/>
    <sheet name="PP2" sheetId="2" r:id="rId3"/>
    <sheet name="PP3" sheetId="13" r:id="rId4"/>
    <sheet name="PP4" sheetId="14" r:id="rId5"/>
    <sheet name="PP5" sheetId="15" r:id="rId6"/>
    <sheet name="PP6" sheetId="18" r:id="rId7"/>
    <sheet name="PP7" sheetId="19" r:id="rId8"/>
    <sheet name="PP8" sheetId="20" r:id="rId9"/>
    <sheet name="PP9" sheetId="25" r:id="rId10"/>
    <sheet name="PP10" sheetId="21" r:id="rId11"/>
    <sheet name="PP11" sheetId="23" r:id="rId12"/>
    <sheet name="PP12" sheetId="24" r:id="rId13"/>
    <sheet name="PP13" sheetId="26" r:id="rId14"/>
    <sheet name="PP14" sheetId="27" r:id="rId15"/>
    <sheet name="PP15" sheetId="28" r:id="rId16"/>
    <sheet name="PP16" sheetId="29" r:id="rId17"/>
    <sheet name="PP17" sheetId="30" r:id="rId18"/>
    <sheet name="PP18" sheetId="32" r:id="rId19"/>
  </sheets>
  <definedNames>
    <definedName name="_xlnm.Print_Area" localSheetId="11">'PP11'!$A$1:$J$18</definedName>
    <definedName name="_xlnm.Print_Area" localSheetId="12">'PP12'!$A$1:$J$20</definedName>
    <definedName name="_xlnm.Print_Area" localSheetId="14">'PP14'!$A$1:$J$20</definedName>
    <definedName name="_xlnm.Print_Area" localSheetId="2">'PP2'!$A$1:$J$20</definedName>
    <definedName name="_xlnm.Print_Area" localSheetId="4">'PP4'!$A$1:$J$19</definedName>
    <definedName name="_xlnm.Print_Area" localSheetId="5">'PP5'!$A$1:$J$20</definedName>
    <definedName name="_xlnm.Print_Area" localSheetId="7">'PP7'!$A$1:$J$25</definedName>
    <definedName name="_xlnm.Print_Area" localSheetId="9">'PP9'!$A$1:$J$25</definedName>
  </definedNames>
  <calcPr calcId="144525"/>
</workbook>
</file>

<file path=xl/calcChain.xml><?xml version="1.0" encoding="utf-8"?>
<calcChain xmlns="http://schemas.openxmlformats.org/spreadsheetml/2006/main">
  <c r="I12" i="32" l="1"/>
  <c r="J12" i="32" s="1"/>
  <c r="H12" i="32"/>
  <c r="J11" i="32"/>
  <c r="J10" i="32"/>
  <c r="J9" i="32"/>
  <c r="J8" i="32"/>
  <c r="J12" i="30" l="1"/>
  <c r="J11" i="30"/>
  <c r="J10" i="30"/>
  <c r="J9" i="30"/>
  <c r="J8" i="30"/>
  <c r="J12" i="29" l="1"/>
  <c r="J11" i="29"/>
  <c r="J10" i="29"/>
  <c r="J9" i="29"/>
  <c r="J8" i="29"/>
  <c r="J12" i="28"/>
  <c r="J11" i="28"/>
  <c r="J10" i="28"/>
  <c r="J9" i="28"/>
  <c r="J8" i="28"/>
  <c r="J12" i="27"/>
  <c r="J11" i="27"/>
  <c r="J10" i="27"/>
  <c r="J9" i="27"/>
  <c r="J8" i="27"/>
  <c r="J12" i="26"/>
  <c r="J11" i="26"/>
  <c r="J10" i="26"/>
  <c r="J9" i="26"/>
  <c r="J8" i="26"/>
  <c r="J12" i="25" l="1"/>
  <c r="J11" i="25"/>
  <c r="J10" i="25"/>
  <c r="J8" i="25"/>
  <c r="J11" i="24" l="1"/>
  <c r="J10" i="24"/>
  <c r="J9" i="24"/>
  <c r="J8" i="24"/>
  <c r="I12" i="23" l="1"/>
  <c r="H12" i="23"/>
  <c r="J12" i="23" s="1"/>
  <c r="J11" i="23"/>
  <c r="J10" i="23"/>
  <c r="J9" i="23"/>
  <c r="J8" i="23"/>
  <c r="J14" i="21" l="1"/>
  <c r="J13" i="21"/>
  <c r="J12" i="21"/>
  <c r="J10" i="21"/>
  <c r="J12" i="20"/>
  <c r="J11" i="20"/>
  <c r="J10" i="20"/>
  <c r="J8" i="20"/>
  <c r="J12" i="19"/>
  <c r="J11" i="19"/>
  <c r="J10" i="19"/>
  <c r="J9" i="19"/>
  <c r="J8" i="19"/>
  <c r="J12" i="18"/>
  <c r="J11" i="18"/>
  <c r="J10" i="18"/>
  <c r="J8" i="18"/>
  <c r="J12" i="9" l="1"/>
  <c r="J11" i="9"/>
  <c r="J10" i="9"/>
  <c r="J9" i="9"/>
  <c r="J8" i="9"/>
  <c r="J12" i="2" l="1"/>
  <c r="J11" i="2"/>
  <c r="J10" i="2"/>
  <c r="J9" i="2"/>
  <c r="J8" i="2"/>
  <c r="J12" i="14" l="1"/>
  <c r="J11" i="14"/>
  <c r="J10" i="14"/>
  <c r="J9" i="14"/>
  <c r="J8" i="14"/>
  <c r="J12" i="13"/>
  <c r="J11" i="13"/>
  <c r="J10" i="13"/>
  <c r="J9" i="13"/>
  <c r="J8" i="13"/>
</calcChain>
</file>

<file path=xl/sharedStrings.xml><?xml version="1.0" encoding="utf-8"?>
<sst xmlns="http://schemas.openxmlformats.org/spreadsheetml/2006/main" count="553" uniqueCount="159">
  <si>
    <t>Nombre de la Unidad Responsable:</t>
  </si>
  <si>
    <t>Número y nombre de programas, proyectos o acciones con presupuesto de género (Favor de enlistarlos)</t>
  </si>
  <si>
    <t xml:space="preserve">Periodo que reporta </t>
  </si>
  <si>
    <r>
      <t>Nombre de</t>
    </r>
    <r>
      <rPr>
        <sz val="11"/>
        <color rgb="FF000000"/>
        <rFont val="Calibri"/>
        <family val="2"/>
        <scheme val="minor"/>
      </rPr>
      <t xml:space="preserve">l programa, proyecto o acción </t>
    </r>
  </si>
  <si>
    <t>Objetivo del programa, proyecto o acción</t>
  </si>
  <si>
    <t>Descripción del programa, proyecto o acción</t>
  </si>
  <si>
    <r>
      <t>Servicio o bien entregado (</t>
    </r>
    <r>
      <rPr>
        <b/>
        <sz val="8"/>
        <color rgb="FF000000"/>
        <rFont val="Calibri"/>
        <family val="2"/>
        <scheme val="minor"/>
      </rPr>
      <t>Beca, seguro, taller, diagnóstico etc</t>
    </r>
  </si>
  <si>
    <t>Presupuesto programado al periodo</t>
  </si>
  <si>
    <t xml:space="preserve">Población beneficiaria </t>
  </si>
  <si>
    <t>Mujeres</t>
  </si>
  <si>
    <t>Hombres</t>
  </si>
  <si>
    <r>
      <t>Total</t>
    </r>
    <r>
      <rPr>
        <b/>
        <sz val="8"/>
        <color rgb="FF000000"/>
        <rFont val="Calibri"/>
        <family val="2"/>
        <scheme val="minor"/>
      </rPr>
      <t xml:space="preserve"> (Suma de mujeres y hombres)</t>
    </r>
  </si>
  <si>
    <t>Por favor registra un programa, proyecto o acción por formato</t>
  </si>
  <si>
    <t>¿Entre la población beneficiaria tiene población indigena?</t>
  </si>
  <si>
    <t xml:space="preserve">Edad </t>
  </si>
  <si>
    <t>0-14</t>
  </si>
  <si>
    <t>15-29</t>
  </si>
  <si>
    <t>30-59</t>
  </si>
  <si>
    <t>&gt;60</t>
  </si>
  <si>
    <t xml:space="preserve">TOTAL </t>
  </si>
  <si>
    <t>Por favor registra los datos generales de la Unidad Responsable</t>
  </si>
  <si>
    <t>Presupuesto Estatal ejercido</t>
  </si>
  <si>
    <t>Presupuesto Federal  ejercido</t>
  </si>
  <si>
    <t>Enliste las evidencias que adjunta:</t>
  </si>
  <si>
    <t>El presupuesto es Estatal o Federal</t>
  </si>
  <si>
    <t xml:space="preserve">Datos generales </t>
  </si>
  <si>
    <t>Observaciones:</t>
  </si>
  <si>
    <t>¿Qué es lo que realiza relacionado con el tema de género ?</t>
  </si>
  <si>
    <t>¿Del 100 por ciento de este programa, proyecto o acción qué porcentaje de su presupuesto considera que tiene perspectiva de género?</t>
  </si>
  <si>
    <t xml:space="preserve">El presupuesto es del anexo 6 o de otros anexos </t>
  </si>
  <si>
    <t>En caso de que su Programa, proyecto o acción no pertenezca al Anexo 6 pero tenga perspectiva de género  favor de indicar lo siguiente:</t>
  </si>
  <si>
    <t xml:space="preserve">UNIVERSIDAD TECNOLÓGICA DE LA MIXTECA </t>
  </si>
  <si>
    <t>Tiene perspectiva de género : Si (  X  )  No (     )</t>
  </si>
  <si>
    <t>Si (  X  )    No (     )</t>
  </si>
  <si>
    <t xml:space="preserve">Fortalecer y promover la aplicación de las matemáticas en otras ciencias, así como fomentar la investigación y fortalecer la vinculación entre estudiantes, investigadores e instituciones tanto nacionales como internacionales en áreas afines, además de fortalecer la vinculación entre el sector académico con los distintos sectores de la sociedad. </t>
  </si>
  <si>
    <t>Constancias de participación a los asistentes al evento</t>
  </si>
  <si>
    <t>Si ( X    )    No (     )</t>
  </si>
  <si>
    <t xml:space="preserve">Se adjunta el cartel y el programa del evento, que se puede ver en www.utm.mx/cimm </t>
  </si>
  <si>
    <t>Promover la divulgación científica por especialistas mujeres.</t>
  </si>
  <si>
    <t>Pláticas y talleres.</t>
  </si>
  <si>
    <t>Lista de integrantes del comité, Fotografía de los integrantes.
Lista de participantes del "Simposium IFA UTM-I"
Cartel de Concurso de Posters "Tiende tu conocimiento"</t>
  </si>
  <si>
    <t>Talleres, cursos y conferencias</t>
  </si>
  <si>
    <t>Tiene perspectiva de género : Si ( X )  No (     )</t>
  </si>
  <si>
    <t>Si ( X  )    No (     )</t>
  </si>
  <si>
    <t>Carteles, capturas de pantalla y listas de asistencia</t>
  </si>
  <si>
    <t>Actividad académicas: conferencia, curso, taller, etc. que contribuya a la buena realización de este evento académico y así lograr los objetivos</t>
  </si>
  <si>
    <t>Ponencias, talleres y conferencias</t>
  </si>
  <si>
    <t>Los objetivos del evento son:
• Dar a conocer la importancia de la participación de las mujeres
para el desarrollo de las matemáticas.
• Promover e impulsar la participación de las mujeres en las
matemáticas.
• Divulgar diversos temas de investigación y/o del quehacer
docente de las mujeres matemáticas.
• Fortalecer el conocimiento en el área de las matemáticas,
principalmente en mujeres (estudiantes y docentes) de los
diferentes niveles educativos.</t>
  </si>
  <si>
    <t>Si ( X )    No (     )</t>
  </si>
  <si>
    <t xml:space="preserve">Carteles, fotografías, constancias de ponentes     
</t>
  </si>
  <si>
    <t>Ponencias, talleres</t>
  </si>
  <si>
    <t>Utilización de agua de lluvia como alternativa de suministro de agua en la Universidad Tecnológica de la Mixteca</t>
  </si>
  <si>
    <t>El enfoque abordado en este proyecto será la inclusión de mujeres y hombres</t>
  </si>
  <si>
    <t xml:space="preserve">Identificación de sitios para construir Sistemas de Captación de Agua de Lluvia (SCALL)
</t>
  </si>
  <si>
    <t>Cartas de aceptación de servicio social</t>
  </si>
  <si>
    <t>Tiene perspectiva de género : Si (  X )  No (     )</t>
  </si>
  <si>
    <t>Se busca la colecta de semilla, propagación y cuidado de especies forestales nativas y ornamentales, con el objetivo de contribuir a la promoción del desarrollo de la región mixteca con la reforestación urbana y rural.</t>
  </si>
  <si>
    <t>cartas de aceptación de servicio social</t>
  </si>
  <si>
    <t>Enliste las evidencias que adjunta: Oficio de aceptación de servicio social y oficio de registro de tema de tesis</t>
  </si>
  <si>
    <t>Carta de aceptación de servicio social</t>
  </si>
  <si>
    <t>Diagnóstico</t>
  </si>
  <si>
    <t>Si (  X   )    No (     )</t>
  </si>
  <si>
    <t>1) Oficio de solicitud para presentación del proyecto al H. Cabildo de San Andrés Dinicuiti, 2) Proyecto</t>
  </si>
  <si>
    <r>
      <t xml:space="preserve">Desarrollar un cereal enriquecido con </t>
    </r>
    <r>
      <rPr>
        <i/>
        <sz val="10"/>
        <color rgb="FF000000"/>
        <rFont val="Calibri"/>
        <family val="2"/>
        <scheme val="minor"/>
      </rPr>
      <t xml:space="preserve">Moringa oleifera </t>
    </r>
    <r>
      <rPr>
        <sz val="10"/>
        <color rgb="FF000000"/>
        <rFont val="Calibri"/>
        <family val="2"/>
        <scheme val="minor"/>
      </rPr>
      <t xml:space="preserve">que ayude a combatir la desnutrición en niños </t>
    </r>
  </si>
  <si>
    <r>
      <t xml:space="preserve">Proyecto aprobado por CONACyT con número PN 2016/2012. Derivado de los problemas de inseguridad alimentaria que se viven a nivel nacional y mundial, asociados a la falta de alimentos nutritivos lo cual ocasiona problema de desnutrición en niños y niñas. En el presente proyecto se desarrolló un cereal de desayuno nutritivo bajo en azúcares y en sales, elaborado a base de harinas  de maíz, trigo, avena y harina de semilla de </t>
    </r>
    <r>
      <rPr>
        <i/>
        <sz val="10"/>
        <color rgb="FF000000"/>
        <rFont val="Calibri"/>
        <family val="2"/>
        <scheme val="minor"/>
      </rPr>
      <t>Moringa oleifera.</t>
    </r>
  </si>
  <si>
    <t>1. Informe Técnico final PN 2016/2012. 2. Cuestionario informe técnico final.</t>
  </si>
  <si>
    <t>Dirección de Tesis: Diseño de un deshidratador solar indirecto para el secado de cálices de jamaica con control de temperatura y humedad.</t>
  </si>
  <si>
    <t>El enfoque abordado en este proyecto será para desarrollar un deshidratador solar que podrán usar hombres y mujeres</t>
  </si>
  <si>
    <t>Mediante actividades académicas y recreativas promover el estudio de las ciencias exactas y tecnológicas, logrando así que más jóvenes se incentiven a ahondar sus conocimientos y estudios en estas áreas. Esperando que los asistentes puedan formar una visión más amplia de lo que es el campo de las matemáticas.</t>
  </si>
  <si>
    <t>Crear un Taller de Ciencia para Jóvenes con el fin de acercar a los participantes a las matemáticas y la ciencia en general, a través de cursos, talleres, actividades recreativas y conferencias. Con esto se pretende realizar cuestionamientos, formular hipótesis, aplicar teorías, análisis, reflexiones y síntesis demostrando la capacidad para comprender los procesos lógicos, matemáticos y físicos que le
permitan al estudiante aproximarse al conocimiento científico.</t>
  </si>
  <si>
    <t>Coordinación y planeación de eventos que promuevan la divulgación científica en donde exista una
participación equitativa de mujeres y hombres.</t>
  </si>
  <si>
    <t>Este programa forma parte del Anexo 6</t>
  </si>
  <si>
    <t>Este programa forma parte del Anexo 6.</t>
  </si>
  <si>
    <t xml:space="preserve">Se llevará a cabo el Congreso internacional de modelación matemática del 20 al 22 de octubre de 2022, con la participación de investigadores de alta calidad en modelación matemática. Se realizará de forma híbrida (presencial y virtual), se desarrollarán conferencias plenarias y por solicitud, carteles y talleres.  </t>
  </si>
  <si>
    <t>Carteles, videos, lista de participantes (cuando se realice, que será el 12 de mayo)</t>
  </si>
  <si>
    <t>En el marco del Día Internacional de las Matemáticas, se realizaron activides académicas: conferencias, talleres y lecturas dramatizadas.</t>
  </si>
  <si>
    <t>Realizar actividades académicas que promuevan el estudio de las matemáticas y divulgar a la sociendad el quehacer en esta área, en el marco del Día Internacional de las Matemáticas 2022.</t>
  </si>
  <si>
    <r>
      <t>Servicio o bien entregado (</t>
    </r>
    <r>
      <rPr>
        <b/>
        <sz val="8"/>
        <color rgb="FF000000"/>
        <rFont val="Calibri"/>
        <family val="2"/>
        <scheme val="minor"/>
      </rPr>
      <t>Beca, seguro, taller, diagnóstico etc.)</t>
    </r>
  </si>
  <si>
    <r>
      <t>Servicio o bien entregado (</t>
    </r>
    <r>
      <rPr>
        <b/>
        <sz val="12"/>
        <color rgb="FF000000"/>
        <rFont val="Calibri"/>
        <family val="2"/>
        <scheme val="minor"/>
      </rPr>
      <t>Beca, seguro, taller, diagnóstico etc.)</t>
    </r>
  </si>
  <si>
    <t>Fichas técnicas de especies forestales nativas para producir en el vivero de la UTM.</t>
  </si>
  <si>
    <t>Contribuir a la produccón de especies vegetales nativas en el vivero de la UTM.</t>
  </si>
  <si>
    <t>Si (     )    No (  X   )</t>
  </si>
  <si>
    <t>El enfoque abordado en este proyecto será para almacenamiento de chile seco costeño que podrán usar hombres y mujeres.</t>
  </si>
  <si>
    <t>Dirección de Tesis: Diseño de un contenedor para almacenaje de chile seco costeño, utilizando materiales aislantes y térmicos como protectores de humedad.</t>
  </si>
  <si>
    <t>Se generará una tesis y la titulación de un alumno.</t>
  </si>
  <si>
    <t>Registro de tesis</t>
  </si>
  <si>
    <t>Se generará una  tesis y la titulación de una alumna.</t>
  </si>
  <si>
    <t>Si (   X  )    No (     )</t>
  </si>
  <si>
    <t xml:space="preserve">Participación de alumna de servicio social  Molina Victoria Iris Esmeralda número de matricula 2016170050, de la carrera de Ingeniería en física aplicada, en el desarrollo de una nueva linea de investigación aplicada a la síntesis de nanoparticulas de hierro empleando residuos de la industria del mezcal, así mismo su participación le permitió a la alumna proponer el protocolo de tesis titulado: "Síntesis verde de nanopartiíulas  de hierro empleando extractos fenólicos obtenidos a partir de hojas de agave y vinazas". </t>
  </si>
  <si>
    <t>Uso de residuos de la industria del mezcal para la síntesis de compuestos con mayor valor agregado (obtención de nanopartículas de hierro).</t>
  </si>
  <si>
    <t xml:space="preserve">Propuesta tecnológica para el uso de residuos de la industria del mezcal y registro de un tema de protocolo de tesis de la carrera de Ingeniería en Física aplicada.
</t>
  </si>
  <si>
    <t xml:space="preserve">Se ubicará, identificará y visibilizarán aquellos factores socioculturales que inciden en las relaciones de género y en la vida de las mujeres del municipio de San Andrés Dinicuiti en donde, dimensiones como la educativa, salud sexual y reproductiva, violencia de género, participación política y las jefaturas de familia, serán los aspectos analizar mismos que permitirán ubicar los mayores rezagos sobre la condición de género. 
</t>
  </si>
  <si>
    <t xml:space="preserve">En los últimos años, en la entidad oaxaqueña se ha intentado fomentar una cultura de igualdad sustantiva en la vida cotidiana de las y los miembros de su comunidad. Sin embargo, en Oaxaca y en la Región Mixteca en particular, ha penetrado una alta incidencia de casos de violencia de género, donde los altos índices de feminicidios que han sido perpetrados en su gran mayoría por varones han sido un hecho sin precedente alguno en la historia de la entidad y la región mixteca. 
Estas distintas manifestaciones de violencia hacia las mujeres propició que el 31 de agosto de 2018 la Secretaría de Gobernación (Segob) emitiera una Alerta de Violencia de Género contra la Mujer (AVGM), bajo el número de expediente AGVM/0472017, misma que obliga a 40 municipios, entre ellos varios ubicados en el distrito de Huajuapan de León, a desarrollar para que sus autoridades tomen las medidas necesarias para erradicar este mal social mediante acciones concretas que todas las instituciones del Estado que deben emprender. La presente investigación se enfocará en analizar aquellas asimetrías y rezagos más recurrentes del sector de mujeres en las dimensiones de educación, salud sexual y reproductiva, la violencia de género y masculinidad, la participación política y las jefaturas de familia que son lo algunos de los muchos problemas que pudieran existir en este municipio. 
</t>
  </si>
  <si>
    <t>Tiene perspectiva de género : Si ( X  )  No (     )</t>
  </si>
  <si>
    <t>Si ( X   )    No (     )</t>
  </si>
  <si>
    <t>Este proyecto forma parte del Anexo 6.</t>
  </si>
  <si>
    <t>Durante el desarrollo de este proyecto se contribuyó a la equidad de género, se incluyeron participantes mujeres, hombres, población indígena, de los cuales, de acuerdo al presupuesto, recibieron becas para la realización de sus trabajos de investigación y que les sirvió para obtener un grado académico. Así también el proyecto tiene como objetivo el desarrollo de un alimento nutritivo dirigido a niños y niñas del país, así como a la población adulta, hombres y mujeres.</t>
  </si>
  <si>
    <t xml:space="preserve">Campaña de esterilización </t>
  </si>
  <si>
    <t xml:space="preserve">Objetivo de la acción: Disminuir la población canina para evitar contagios y contribuir a la salud pública. </t>
  </si>
  <si>
    <t xml:space="preserve">campaña de esterilización canina y felina </t>
  </si>
  <si>
    <t xml:space="preserve">Bitácora de actividades firmada por los productores y archivo fotográfico de las actividades. </t>
  </si>
  <si>
    <t>Tiene perspectiva de género : Si ( X )  No (    )</t>
  </si>
  <si>
    <t xml:space="preserve">Objetivo de la acción: Capacitar a estudiantes de la UTM para la elaboración de abonos orgánicos y urbanos. </t>
  </si>
  <si>
    <t xml:space="preserve">Taller de elaboración de abonos orgánicos y establecimiento de un módulo demostrativo de huertos urbanos, dirigido a los estudiantes de Ciencias Empresariales de la UTM. </t>
  </si>
  <si>
    <t xml:space="preserve">Taller de abonos orgánicos y establecimiento de un modulo demostrativo. </t>
  </si>
  <si>
    <t>Tiene perspectiva de género : Si ( X  )  No (    )</t>
  </si>
  <si>
    <t xml:space="preserve">Objetivo de la acción: Enseñar a los agricultores a hacer simbras de aguacates y acodos aereos para evitar la compra  de arboles frutales.  </t>
  </si>
  <si>
    <t xml:space="preserve">Tratamiento a las plantas para evitar enfermedades </t>
  </si>
  <si>
    <t>Asistencia técnica agrícola.</t>
  </si>
  <si>
    <t>Si (  X )    No (     )</t>
  </si>
  <si>
    <t>Tiene perspectiva de género : Si ( X )  No (  )</t>
  </si>
  <si>
    <t xml:space="preserve">Objetivo de la acción: Prevenir las diferentes enfermedades de los animales domesticos para evitar mortalidad y  obtener un mayor rendimiento en el indice de converción alimenticia.  </t>
  </si>
  <si>
    <t xml:space="preserve">Vacunación, desparasitación, elaboración de alimentos, tratamientos  y cirugías. </t>
  </si>
  <si>
    <t>Asistencia técnica pecuaria</t>
  </si>
  <si>
    <t>Si (    X )    No (     )</t>
  </si>
  <si>
    <t>Bitácora de actividades firmada por los productores y archivo fotográfico de las actividades.</t>
  </si>
  <si>
    <t>Las campañas de esterilización se brindan al solicitante sean hombres o mujeres.</t>
  </si>
  <si>
    <t>Los cursos y talleres de capacitación se brindan a hombres y a mujeres.</t>
  </si>
  <si>
    <t>La asistencia técnica agrícola se brindan a hombres y a mujeres.</t>
  </si>
  <si>
    <t>La asistencia técnica pecuaria se brindan a hombres y a mujeres.</t>
  </si>
  <si>
    <t>Se efectuaron diversos eventos con el objetivo de promover la importancia de las actividades que en diversos ámbitos han realizado las mujeres, resaltar su quehacer y crear consciencia de su papel y grandes aportaciones que ha  realizado.</t>
  </si>
  <si>
    <t>1.-El 05 marzo se dio a conocer el Museo de la Mujer de México.
2.-Del 7 al 11 de marzo con motivo de la conmemoración del Día de la Mujer, se dieron a conocer contenidos sobresalientes de la mujer en las áreas de Cine, literatura, pintura y mujeres sobresalientes.
3.-Del 23al 25 marzo se realizó el taller Cómo leer poesía, "Poesía para Ingenieros" en el cual participaron varias alumnas
4.-Se hizo la Transmisión de la Narración Oral "Cómo le crecieron las orejas al conejo" por Sandra Villarreal
5.-El mes de marzo, el 06 difundimos la conferencia "representaciones Gráficas de las mujeres Zapotecas en la época Prehispánica, por la Arqlga. Karla Itandehui Aguilar Vázquez del INAH Oaxaca. 
6.-El 08 la Publicación del cuento digital "Tierra de Hupiles" de Julio Axel Hueto Cruz, Cynthia Fabela Romero, por el Día Nacional del Huipil, del Instituto Nacional de los Pueblos Indígenas.
7.-El 03 de marzo difundimos el programa de actividades "Mujeres en la Ciencia y la Tecnología, de la Universidad de la Cañada. 
8.-El 04 de marzo se difundió la cartelera de cine "Mujeres Revoluciones y revelaciones" en conmemoración del 8M, Día Internacional de las Mujeres, por Film in latino. 
9.-El 07 se acentuó otra Publicación de la Cartelera de cine "Para mirar con otros ojos a la mujer".
10.-En los talleres que ofrece la Coordinación de Difusión Cultural:Coro, Ballet Folklórico, Estudiantina y Círculo de Lectura participan un grupo amplio de mujeres</t>
  </si>
  <si>
    <t>Textos en los cuales se resalta la importancia del trabajo de la mujer en la historia, carteles de promoción, ligas de acceso a internet, videos del trabajo de las mujeres y transmisiones virtuales.</t>
  </si>
  <si>
    <t>Capturas de Pantalla, fotografías y carteles.</t>
  </si>
  <si>
    <t xml:space="preserve"> </t>
  </si>
  <si>
    <t>Esta actividad contribuye a la equidad de género ya que se convoca a la población en general y en ella participan todos los que así lo deseen.</t>
  </si>
  <si>
    <t>En la difusión de los eventos citados se realza la labor de la mujer, tanto académicas como trabajadoras de oficios sobresalientes como textiles, se incluyen mujeres índigenas y de diversas edades. La tarea es también crear consciencia en el hombre del papel necesario y preponderante de la mujer.</t>
  </si>
  <si>
    <t>Tiene perspectiva de género : Si (X    )  No (     )</t>
  </si>
  <si>
    <t>104 Fomento al Desarrollo de la Ciencia, la tecnología y la innovación.</t>
  </si>
  <si>
    <t>139 Formación profesional y posgrado.</t>
  </si>
  <si>
    <t>156 Vinculación de las instituciones de nivel superior con el sector productivo y social.</t>
  </si>
  <si>
    <t>Estatal / Federal</t>
  </si>
  <si>
    <t>Del Anexo 6</t>
  </si>
  <si>
    <t>Nota: Es importante precisar que como parte del proceso de programación - presupuestación se establece como un requisito definir a qué ejes transversales contribuye cada programa/actividad sustantiva de cada una de las dependencias y en qué porcentaje.   En el caso de la Universidad Tecnológica de la Mixteca, los tres programas enunciados en esta tabla tienen una contribución en el eje equidad de género, como también en el eje de pueblos indígenas. El presupuesto que se indica en el Anexo 6 del Presupuesto de Egresos, es el resultado de aplicar el porcentaje (definido) al presupuesto de la actividad sustantiva de la Universidad en los tres programas citados, pero no significa que dicho presupuesto esté etiquetado a actividades o acciones específicas de equidad de género.</t>
  </si>
  <si>
    <t>Enero - marzo 2022</t>
  </si>
  <si>
    <t>Fomento al Desarrollo de la Ciencia, la Tecnología y la Innovación. Promoción de la captación y utilización de agua de lluvia como alternativa de suministro de agua en comunidades de la Cuenca Alta del Río Mixteco.</t>
  </si>
  <si>
    <t>Formación profesional y posgrado. Diseño de un contenedor para almacenaje de chile seco costeño, utilizando materiales aislantes y térmicos como protectores de humedad.</t>
  </si>
  <si>
    <t>Formación profesional y posgrado. Diseño de un deshidratador solar indirecto para el secado de cálices de jamaica con control de temperatura y humedad.</t>
  </si>
  <si>
    <t>Formación profesional y posgrado. Implementación de una biorrefinería para la industria del Mezcal: Sintesis verde de Nanoparticulas de hierro a partir de extractos fenólicos obtenidos a partir de hojas de agave y vinazas.</t>
  </si>
  <si>
    <t>Fomento al Desarrollo de la ciencia, la tecnología y la innovación.  Desarrollo de un cereal enriquecido con Moringa oleifera para combatir la desnutrición en niños.</t>
  </si>
  <si>
    <t>Vinculación de las instituciones de nivel superior con el sector productivo y social.  Campaña de esterilización.</t>
  </si>
  <si>
    <t>Vinculación de las instituciones de nivel superior con el sector productivo y social.  Cursos y talleres de capacitación.</t>
  </si>
  <si>
    <t>Fomento al Desarrollo de la Ciencia, la Tecnología y la Innovación.  Investigación de especies vegetales nativas factibles de establecer en las condiciones de suelo y clima de la región mixteca.</t>
  </si>
  <si>
    <t>Fomento al Desarrollo de la Ciencia, la Tecnología y la Innovación. 5th International Conference on Mathematical Modelling.</t>
  </si>
  <si>
    <t>Fomento al Desarrollo de la Ciencia, la Tecnología y la Innovación. Comité Científico Femenil de Ingeniería en Física Aplicada.</t>
  </si>
  <si>
    <t>Fomento al Desarrollo de la Ciencia, la Tecnología y la Innovación. Taller de Ciencia para Jóvenes.</t>
  </si>
  <si>
    <t>Fomento al Desarrollo de la Ciencia, la Tecnología y la Innovación.  Día Internacional de la Mujer Matemática.</t>
  </si>
  <si>
    <t>Fomento al Desarrollo de la Ciencia, la Tecnología y la Innovación. Día Internacional de las Matemáticas 2022.</t>
  </si>
  <si>
    <t>Formación profesional y posgrado.  Diagnóstico de las condiciones de género de las mujeres del municipio de San Andrés Dinicuiti, Oaxaca.</t>
  </si>
  <si>
    <t>Vinculación de las instituciones de nivel superior con el sector productivo y social. Asistencia técnica agrícola.</t>
  </si>
  <si>
    <t>Vinculación de las instituciones de nivel superior con el sector productivo y social.  Asistencia técnica pecuaria.</t>
  </si>
  <si>
    <t>Vinculación de las instituciones de nivel superior con el sector productivo y social. Realización de eventos culturales para fortalecer y difundir la Equidad de género.</t>
  </si>
  <si>
    <t>Universidad  Tecnológica de la Mixteca</t>
  </si>
  <si>
    <t>Objetivo del programa: ampliar la matrícula de educación superior promoviendo la formación de capital humano de alto nivel con una educación superior de calidad y pertinencia para el estado.</t>
  </si>
  <si>
    <t>Impartir horas-clase, realizar jornadas académicas y brindar servicios complementarios para una formación integral de calidad.</t>
  </si>
  <si>
    <t>Horas clase, jornadas académicas, servicios educativos complementarios.</t>
  </si>
  <si>
    <t>Formación profesional y posgrado. Horas clase, jornadas académicas y servicios educativos complementarios.</t>
  </si>
  <si>
    <t>Observaciones: La formación superior que se proporciona en los 12 programas de licenciatura y 16 de posgrado son para hombres y mujeres. Contribuye a la igualdad de género en la medida que se brinda oportunidad a todos por igual, sin distinción de ninguna índole.  La proporción de hombres y mujeres que conforman la matrícula es indicativo de la inclusión sobre todo si se considera que el 80% de los programas educativos son de los que tradicionalmente tenían presencia de hombres, como son las ingenierías.</t>
  </si>
  <si>
    <t>Dictamen de matricula. Informe de actividades académicas y extracurriculares.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</si>
</sst>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rgb="FF000000"/>
      <name val="Calibri"/>
      <family val="2"/>
      <scheme val="minor"/>
    </font>
    <font>
      <b/>
      <sz val="10"/>
      <color rgb="FF000000"/>
      <name val="Calibri"/>
      <family val="2"/>
      <scheme val="minor"/>
    </font>
    <font>
      <b/>
      <sz val="8"/>
      <color rgb="FF000000"/>
      <name val="Calibri"/>
      <family val="2"/>
      <scheme val="minor"/>
    </font>
    <font>
      <sz val="10"/>
      <color rgb="FF000000"/>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i/>
      <sz val="10"/>
      <color rgb="FF000000"/>
      <name val="Calibri"/>
      <family val="2"/>
      <scheme val="minor"/>
    </font>
    <font>
      <b/>
      <sz val="12"/>
      <color rgb="FF000000"/>
      <name val="Calibri"/>
      <family val="2"/>
      <scheme val="minor"/>
    </font>
    <font>
      <b/>
      <sz val="14"/>
      <color rgb="FFFF0000"/>
      <name val="Calibri"/>
      <family val="2"/>
      <scheme val="minor"/>
    </font>
    <font>
      <sz val="9"/>
      <color rgb="FF000000"/>
      <name val="Calibri"/>
      <family val="2"/>
      <scheme val="minor"/>
    </font>
    <font>
      <sz val="10"/>
      <name val="Calibri"/>
      <family val="2"/>
      <scheme val="minor"/>
    </font>
  </fonts>
  <fills count="7">
    <fill>
      <patternFill patternType="none"/>
    </fill>
    <fill>
      <patternFill patternType="gray125"/>
    </fill>
    <fill>
      <patternFill patternType="solid">
        <fgColor rgb="FFCC99FF"/>
        <bgColor indexed="64"/>
      </patternFill>
    </fill>
    <fill>
      <patternFill patternType="solid">
        <fgColor rgb="FFFFCCFF"/>
        <bgColor indexed="64"/>
      </patternFill>
    </fill>
    <fill>
      <patternFill patternType="solid">
        <fgColor rgb="FFE0C1FF"/>
        <bgColor indexed="64"/>
      </patternFill>
    </fill>
    <fill>
      <patternFill patternType="solid">
        <fgColor rgb="FFFFD9FF"/>
        <bgColor indexed="64"/>
      </patternFill>
    </fill>
    <fill>
      <patternFill patternType="solid">
        <fgColor theme="0" tint="-0.14999847407452621"/>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140">
    <xf numFmtId="0" fontId="0" fillId="0" borderId="0" xfId="0"/>
    <xf numFmtId="0" fontId="1" fillId="5" borderId="1" xfId="0" applyFont="1" applyFill="1" applyBorder="1" applyAlignment="1">
      <alignment vertical="center" wrapText="1"/>
    </xf>
    <xf numFmtId="0" fontId="0" fillId="2" borderId="1" xfId="0" applyFill="1" applyBorder="1" applyAlignment="1">
      <alignment vertical="center" wrapText="1"/>
    </xf>
    <xf numFmtId="0" fontId="2" fillId="4" borderId="5" xfId="0" applyFont="1" applyFill="1" applyBorder="1" applyAlignment="1">
      <alignment horizontal="center" vertical="center" wrapText="1"/>
    </xf>
    <xf numFmtId="0" fontId="0" fillId="4" borderId="1" xfId="0" applyFill="1" applyBorder="1"/>
    <xf numFmtId="0" fontId="4" fillId="5" borderId="9" xfId="0" applyFont="1" applyFill="1" applyBorder="1" applyAlignment="1">
      <alignment horizontal="right" vertical="center"/>
    </xf>
    <xf numFmtId="0" fontId="0" fillId="4" borderId="1" xfId="0" applyFill="1" applyBorder="1" applyAlignment="1">
      <alignment vertical="center" wrapText="1"/>
    </xf>
    <xf numFmtId="0" fontId="2" fillId="5" borderId="9" xfId="0" applyFont="1" applyFill="1" applyBorder="1" applyAlignment="1">
      <alignment horizontal="center" vertical="center"/>
    </xf>
    <xf numFmtId="0" fontId="4" fillId="5" borderId="12" xfId="0" applyFont="1" applyFill="1" applyBorder="1" applyAlignment="1">
      <alignment horizontal="right" vertical="center"/>
    </xf>
    <xf numFmtId="0" fontId="2" fillId="5" borderId="14" xfId="0" applyFont="1" applyFill="1" applyBorder="1" applyAlignment="1">
      <alignment horizontal="center" vertical="center"/>
    </xf>
    <xf numFmtId="0" fontId="4" fillId="5" borderId="14" xfId="0" applyFont="1" applyFill="1" applyBorder="1" applyAlignment="1">
      <alignment horizontal="right" vertical="center"/>
    </xf>
    <xf numFmtId="0" fontId="4" fillId="5" borderId="16" xfId="0" applyFont="1" applyFill="1" applyBorder="1" applyAlignment="1">
      <alignment horizontal="right" vertical="center"/>
    </xf>
    <xf numFmtId="0" fontId="2"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0" fillId="0" borderId="0" xfId="0" applyAlignment="1"/>
    <xf numFmtId="0" fontId="1" fillId="5" borderId="7" xfId="0" applyFont="1" applyFill="1" applyBorder="1" applyAlignment="1">
      <alignment vertical="center" wrapText="1"/>
    </xf>
    <xf numFmtId="0" fontId="2" fillId="4" borderId="2" xfId="0" applyFont="1" applyFill="1" applyBorder="1" applyAlignment="1">
      <alignment horizontal="center" vertical="center" wrapText="1"/>
    </xf>
    <xf numFmtId="0" fontId="0" fillId="4" borderId="18" xfId="0" applyFill="1" applyBorder="1" applyAlignment="1">
      <alignment vertical="center" wrapText="1"/>
    </xf>
    <xf numFmtId="0" fontId="0" fillId="3" borderId="9" xfId="0" applyFill="1" applyBorder="1" applyAlignment="1">
      <alignment vertical="center" wrapText="1"/>
    </xf>
    <xf numFmtId="0" fontId="0" fillId="5" borderId="9" xfId="0" applyFill="1" applyBorder="1"/>
    <xf numFmtId="0" fontId="0" fillId="4" borderId="9" xfId="0" applyFill="1" applyBorder="1"/>
    <xf numFmtId="0" fontId="0" fillId="3" borderId="23" xfId="0" applyFill="1" applyBorder="1"/>
    <xf numFmtId="0" fontId="0" fillId="3" borderId="24" xfId="0" applyFill="1" applyBorder="1"/>
    <xf numFmtId="0" fontId="0" fillId="3" borderId="20" xfId="0" applyFill="1" applyBorder="1"/>
    <xf numFmtId="0" fontId="0" fillId="3" borderId="0" xfId="0" applyFill="1" applyBorder="1"/>
    <xf numFmtId="0" fontId="0" fillId="3" borderId="5" xfId="0" applyFill="1" applyBorder="1"/>
    <xf numFmtId="0" fontId="0" fillId="3" borderId="18" xfId="0" applyFill="1" applyBorder="1"/>
    <xf numFmtId="0" fontId="0" fillId="3" borderId="25" xfId="0" applyFill="1" applyBorder="1"/>
    <xf numFmtId="0" fontId="0" fillId="3" borderId="6" xfId="0" applyFill="1" applyBorder="1"/>
    <xf numFmtId="0" fontId="6" fillId="3" borderId="19" xfId="0" applyFont="1" applyFill="1" applyBorder="1"/>
    <xf numFmtId="0" fontId="5" fillId="3" borderId="20" xfId="0" applyFont="1" applyFill="1" applyBorder="1"/>
    <xf numFmtId="0" fontId="5" fillId="3" borderId="0" xfId="0" applyFont="1" applyFill="1" applyBorder="1"/>
    <xf numFmtId="0" fontId="5" fillId="0" borderId="0" xfId="0" applyFont="1"/>
    <xf numFmtId="0" fontId="5" fillId="4" borderId="9" xfId="0" applyFont="1" applyFill="1" applyBorder="1" applyAlignment="1">
      <alignment vertical="center" wrapText="1"/>
    </xf>
    <xf numFmtId="0" fontId="5" fillId="4" borderId="9" xfId="0" applyFont="1" applyFill="1" applyBorder="1" applyAlignment="1">
      <alignment wrapText="1"/>
    </xf>
    <xf numFmtId="0" fontId="4" fillId="5" borderId="9" xfId="0" applyFont="1" applyFill="1" applyBorder="1" applyAlignment="1">
      <alignment horizontal="right" vertical="center"/>
    </xf>
    <xf numFmtId="0" fontId="4" fillId="5" borderId="12" xfId="0" applyFont="1" applyFill="1" applyBorder="1" applyAlignment="1">
      <alignment horizontal="right" vertical="center"/>
    </xf>
    <xf numFmtId="0" fontId="4" fillId="5" borderId="14" xfId="0" applyFont="1" applyFill="1" applyBorder="1" applyAlignment="1">
      <alignment horizontal="right" vertical="center"/>
    </xf>
    <xf numFmtId="0" fontId="4" fillId="5" borderId="16" xfId="0" applyFont="1" applyFill="1" applyBorder="1" applyAlignment="1">
      <alignment horizontal="right" vertical="center"/>
    </xf>
    <xf numFmtId="0" fontId="2" fillId="4" borderId="2" xfId="0" applyFont="1" applyFill="1" applyBorder="1" applyAlignment="1">
      <alignment horizontal="center" vertical="center" wrapText="1"/>
    </xf>
    <xf numFmtId="0" fontId="1" fillId="5" borderId="7" xfId="0" applyFont="1" applyFill="1" applyBorder="1" applyAlignment="1">
      <alignment vertical="center" wrapText="1"/>
    </xf>
    <xf numFmtId="0" fontId="2" fillId="4" borderId="2" xfId="0" applyFont="1" applyFill="1" applyBorder="1" applyAlignment="1">
      <alignment horizontal="center" vertical="center" wrapText="1"/>
    </xf>
    <xf numFmtId="0" fontId="1" fillId="5" borderId="7" xfId="0" applyFont="1" applyFill="1" applyBorder="1" applyAlignment="1">
      <alignment vertical="center" wrapText="1"/>
    </xf>
    <xf numFmtId="0" fontId="0" fillId="3" borderId="18" xfId="0" applyFill="1" applyBorder="1" applyAlignment="1">
      <alignment wrapText="1"/>
    </xf>
    <xf numFmtId="0" fontId="5" fillId="3" borderId="0" xfId="0" applyFont="1" applyFill="1"/>
    <xf numFmtId="0" fontId="0" fillId="3" borderId="0" xfId="0" applyFill="1"/>
    <xf numFmtId="0" fontId="2" fillId="4" borderId="2" xfId="0" applyFont="1" applyFill="1" applyBorder="1" applyAlignment="1">
      <alignment horizontal="center" vertical="center" wrapText="1"/>
    </xf>
    <xf numFmtId="0" fontId="1" fillId="5" borderId="7" xfId="0" applyFont="1" applyFill="1" applyBorder="1" applyAlignment="1">
      <alignment vertical="center" wrapText="1"/>
    </xf>
    <xf numFmtId="0" fontId="0" fillId="0" borderId="20" xfId="0" applyFill="1" applyBorder="1"/>
    <xf numFmtId="0" fontId="1" fillId="3" borderId="9" xfId="0" applyFont="1" applyFill="1" applyBorder="1" applyAlignment="1">
      <alignment vertical="center" wrapText="1"/>
    </xf>
    <xf numFmtId="0" fontId="2" fillId="4" borderId="2" xfId="0" applyFont="1" applyFill="1" applyBorder="1" applyAlignment="1">
      <alignment horizontal="center" vertical="center" wrapText="1"/>
    </xf>
    <xf numFmtId="0" fontId="0" fillId="3" borderId="20" xfId="0" applyFont="1" applyFill="1" applyBorder="1"/>
    <xf numFmtId="0" fontId="0" fillId="3" borderId="0" xfId="0" applyFont="1" applyFill="1" applyBorder="1"/>
    <xf numFmtId="0" fontId="0" fillId="3" borderId="5" xfId="0" applyFont="1" applyFill="1" applyBorder="1"/>
    <xf numFmtId="0" fontId="4" fillId="3" borderId="9" xfId="0" applyFont="1" applyFill="1" applyBorder="1" applyAlignment="1">
      <alignment horizontal="center" vertical="center" wrapText="1"/>
    </xf>
    <xf numFmtId="0" fontId="6" fillId="0" borderId="0" xfId="0" applyFont="1" applyAlignment="1"/>
    <xf numFmtId="0" fontId="5" fillId="0" borderId="0" xfId="0" applyFont="1" applyAlignment="1"/>
    <xf numFmtId="0" fontId="10" fillId="0" borderId="0" xfId="0" applyFont="1"/>
    <xf numFmtId="4" fontId="0" fillId="0" borderId="0" xfId="0" applyNumberFormat="1"/>
    <xf numFmtId="0" fontId="5" fillId="0" borderId="10" xfId="0" applyFont="1" applyBorder="1" applyAlignment="1">
      <alignment horizontal="justify" vertical="top"/>
    </xf>
    <xf numFmtId="0" fontId="5" fillId="0" borderId="26" xfId="0" applyFont="1" applyBorder="1" applyAlignment="1">
      <alignment horizontal="justify" vertical="top"/>
    </xf>
    <xf numFmtId="0" fontId="5" fillId="0" borderId="27" xfId="0" applyFont="1" applyBorder="1" applyAlignment="1">
      <alignment horizontal="justify" vertical="top"/>
    </xf>
    <xf numFmtId="0" fontId="0" fillId="6" borderId="21" xfId="0" applyFill="1" applyBorder="1"/>
    <xf numFmtId="0" fontId="0" fillId="6" borderId="22" xfId="0" applyFill="1" applyBorder="1"/>
    <xf numFmtId="0" fontId="5" fillId="0" borderId="0" xfId="0" applyFont="1" applyAlignment="1">
      <alignment horizontal="center"/>
    </xf>
    <xf numFmtId="0" fontId="1" fillId="4" borderId="19" xfId="0" applyFont="1" applyFill="1" applyBorder="1" applyAlignment="1">
      <alignment vertical="center" wrapText="1"/>
    </xf>
    <xf numFmtId="0" fontId="1" fillId="4" borderId="18" xfId="0" applyFont="1" applyFill="1" applyBorder="1" applyAlignment="1">
      <alignment vertical="center" wrapText="1"/>
    </xf>
    <xf numFmtId="0" fontId="1" fillId="3" borderId="9" xfId="0" applyFont="1" applyFill="1" applyBorder="1" applyAlignment="1">
      <alignment vertical="center" wrapText="1"/>
    </xf>
    <xf numFmtId="0" fontId="4" fillId="0" borderId="0" xfId="0" applyFont="1" applyFill="1" applyBorder="1" applyAlignment="1">
      <alignment vertical="center" wrapText="1"/>
    </xf>
    <xf numFmtId="0" fontId="1" fillId="4" borderId="20" xfId="0" applyFont="1" applyFill="1" applyBorder="1" applyAlignment="1">
      <alignment vertical="center" wrapText="1"/>
    </xf>
    <xf numFmtId="0" fontId="2" fillId="4" borderId="8"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5" borderId="11" xfId="0" applyFont="1" applyFill="1" applyBorder="1" applyAlignment="1">
      <alignment vertical="top" wrapText="1"/>
    </xf>
    <xf numFmtId="0" fontId="4" fillId="5" borderId="13" xfId="0" applyFont="1" applyFill="1" applyBorder="1" applyAlignment="1">
      <alignment vertical="top" wrapText="1"/>
    </xf>
    <xf numFmtId="0" fontId="4" fillId="5" borderId="9" xfId="0" applyFont="1" applyFill="1" applyBorder="1" applyAlignment="1">
      <alignment horizontal="left" vertical="top" wrapText="1"/>
    </xf>
    <xf numFmtId="0" fontId="4" fillId="5" borderId="14" xfId="0" applyFont="1" applyFill="1" applyBorder="1" applyAlignment="1">
      <alignment horizontal="left" vertical="top" wrapText="1"/>
    </xf>
    <xf numFmtId="0" fontId="4" fillId="5" borderId="9"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5" fillId="0" borderId="0" xfId="0" applyFont="1" applyAlignment="1">
      <alignment horizontal="left"/>
    </xf>
    <xf numFmtId="0" fontId="0" fillId="0" borderId="0" xfId="0" applyAlignment="1">
      <alignment horizontal="center"/>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5" borderId="7" xfId="0" applyFont="1" applyFill="1" applyBorder="1" applyAlignment="1">
      <alignment vertical="center" wrapText="1"/>
    </xf>
    <xf numFmtId="0" fontId="1" fillId="5" borderId="4" xfId="0" applyFont="1" applyFill="1" applyBorder="1" applyAlignment="1">
      <alignment vertical="center" wrapText="1"/>
    </xf>
    <xf numFmtId="0" fontId="1" fillId="5" borderId="8" xfId="0" applyFont="1" applyFill="1" applyBorder="1" applyAlignment="1">
      <alignment horizontal="justify" vertical="top" wrapText="1"/>
    </xf>
    <xf numFmtId="0" fontId="1" fillId="5" borderId="7" xfId="0" applyFont="1" applyFill="1" applyBorder="1" applyAlignment="1">
      <alignment horizontal="justify" vertical="top" wrapText="1"/>
    </xf>
    <xf numFmtId="0" fontId="4" fillId="5" borderId="11" xfId="0" applyFont="1" applyFill="1" applyBorder="1" applyAlignment="1">
      <alignment vertical="center" wrapText="1"/>
    </xf>
    <xf numFmtId="0" fontId="4" fillId="5" borderId="13" xfId="0" applyFont="1" applyFill="1" applyBorder="1" applyAlignment="1">
      <alignment vertical="center" wrapText="1"/>
    </xf>
    <xf numFmtId="0" fontId="0" fillId="3" borderId="18" xfId="0" applyFill="1" applyBorder="1" applyAlignment="1">
      <alignment horizontal="center" wrapText="1"/>
    </xf>
    <xf numFmtId="0" fontId="0" fillId="3" borderId="25" xfId="0" applyFill="1" applyBorder="1" applyAlignment="1">
      <alignment horizontal="center" wrapText="1"/>
    </xf>
    <xf numFmtId="0" fontId="0" fillId="3" borderId="6" xfId="0" applyFill="1" applyBorder="1" applyAlignment="1">
      <alignment horizontal="center" wrapText="1"/>
    </xf>
    <xf numFmtId="44" fontId="4" fillId="5" borderId="9" xfId="1" applyFont="1" applyFill="1" applyBorder="1" applyAlignment="1">
      <alignment horizontal="center" vertical="center" wrapText="1"/>
    </xf>
    <xf numFmtId="44" fontId="4" fillId="5" borderId="14" xfId="1" applyFont="1" applyFill="1" applyBorder="1" applyAlignment="1">
      <alignment horizontal="center" vertical="center" wrapText="1"/>
    </xf>
    <xf numFmtId="44" fontId="4" fillId="5" borderId="10" xfId="1" applyFont="1" applyFill="1" applyBorder="1" applyAlignment="1">
      <alignment horizontal="center" vertical="center" wrapText="1"/>
    </xf>
    <xf numFmtId="44" fontId="4" fillId="5" borderId="15" xfId="1" applyFont="1" applyFill="1" applyBorder="1" applyAlignment="1">
      <alignment horizontal="center" vertical="center" wrapText="1"/>
    </xf>
    <xf numFmtId="0" fontId="1" fillId="3" borderId="0" xfId="0" applyFont="1" applyFill="1" applyAlignment="1">
      <alignment horizontal="justify" vertical="top"/>
    </xf>
    <xf numFmtId="0" fontId="1" fillId="3" borderId="5" xfId="0" applyFont="1" applyFill="1" applyBorder="1" applyAlignment="1">
      <alignment horizontal="justify" vertical="top"/>
    </xf>
    <xf numFmtId="0" fontId="1" fillId="5" borderId="8"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4"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0" fillId="3" borderId="20" xfId="0" applyFont="1" applyFill="1" applyBorder="1" applyAlignment="1">
      <alignment horizontal="justify" vertical="top"/>
    </xf>
    <xf numFmtId="0" fontId="0" fillId="3" borderId="0" xfId="0" applyFont="1" applyFill="1" applyBorder="1" applyAlignment="1">
      <alignment horizontal="justify" vertical="top"/>
    </xf>
    <xf numFmtId="0" fontId="0" fillId="3" borderId="5" xfId="0" applyFont="1" applyFill="1" applyBorder="1" applyAlignment="1">
      <alignment horizontal="justify" vertical="top"/>
    </xf>
    <xf numFmtId="0" fontId="11" fillId="5" borderId="8"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2" fillId="5" borderId="8" xfId="0" applyFont="1" applyFill="1" applyBorder="1" applyAlignment="1">
      <alignment horizontal="justify" vertical="top" wrapText="1"/>
    </xf>
    <xf numFmtId="0" fontId="12" fillId="5" borderId="7" xfId="0" applyFont="1" applyFill="1" applyBorder="1" applyAlignment="1">
      <alignment horizontal="justify" vertical="top" wrapText="1"/>
    </xf>
    <xf numFmtId="0" fontId="12" fillId="5" borderId="4" xfId="0" applyFont="1" applyFill="1" applyBorder="1" applyAlignment="1">
      <alignment horizontal="justify" vertical="top" wrapText="1"/>
    </xf>
    <xf numFmtId="4" fontId="4" fillId="5" borderId="9" xfId="0" applyNumberFormat="1" applyFont="1" applyFill="1" applyBorder="1" applyAlignment="1">
      <alignment horizontal="center" vertical="center" wrapText="1"/>
    </xf>
    <xf numFmtId="4" fontId="4" fillId="5" borderId="14" xfId="0" applyNumberFormat="1" applyFont="1" applyFill="1" applyBorder="1" applyAlignment="1">
      <alignment horizontal="center" vertical="center" wrapText="1"/>
    </xf>
    <xf numFmtId="4" fontId="4" fillId="5" borderId="10" xfId="0" applyNumberFormat="1" applyFont="1" applyFill="1" applyBorder="1" applyAlignment="1">
      <alignment horizontal="center" vertical="center" wrapText="1"/>
    </xf>
    <xf numFmtId="4" fontId="4" fillId="5" borderId="15" xfId="0" applyNumberFormat="1" applyFont="1" applyFill="1" applyBorder="1" applyAlignment="1">
      <alignment horizontal="center" vertical="center" wrapText="1"/>
    </xf>
    <xf numFmtId="0" fontId="5" fillId="3" borderId="20" xfId="0" applyFont="1" applyFill="1" applyBorder="1" applyAlignment="1">
      <alignment horizontal="left" wrapText="1"/>
    </xf>
    <xf numFmtId="0" fontId="5" fillId="3" borderId="0" xfId="0" applyFont="1" applyFill="1" applyBorder="1" applyAlignment="1">
      <alignment horizontal="left" wrapText="1"/>
    </xf>
    <xf numFmtId="0" fontId="5" fillId="3" borderId="5" xfId="0" applyFont="1" applyFill="1" applyBorder="1" applyAlignment="1">
      <alignment horizontal="left" wrapText="1"/>
    </xf>
    <xf numFmtId="0" fontId="5" fillId="0" borderId="0" xfId="0" applyFont="1" applyAlignment="1">
      <alignment wrapText="1"/>
    </xf>
    <xf numFmtId="0" fontId="6" fillId="3" borderId="28" xfId="0" applyFont="1" applyFill="1" applyBorder="1"/>
    <xf numFmtId="0" fontId="0" fillId="3" borderId="29" xfId="0" applyFill="1" applyBorder="1"/>
    <xf numFmtId="0" fontId="0" fillId="3" borderId="30" xfId="0" applyFill="1" applyBorder="1"/>
    <xf numFmtId="0" fontId="5" fillId="3" borderId="31" xfId="0" applyFont="1" applyFill="1" applyBorder="1"/>
    <xf numFmtId="0" fontId="0" fillId="3" borderId="32" xfId="0" applyFill="1" applyBorder="1"/>
    <xf numFmtId="0" fontId="0" fillId="3" borderId="33" xfId="0" applyFill="1" applyBorder="1"/>
    <xf numFmtId="0" fontId="0" fillId="3" borderId="34" xfId="0" applyFill="1" applyBorder="1"/>
    <xf numFmtId="0" fontId="0" fillId="3" borderId="35" xfId="0" applyFill="1" applyBorder="1"/>
  </cellXfs>
  <cellStyles count="2">
    <cellStyle name="Moneda 2" xfId="1"/>
    <cellStyle name="Normal" xfId="0" builtinId="0"/>
  </cellStyles>
  <dxfs count="0"/>
  <tableStyles count="0" defaultTableStyle="TableStyleMedium2" defaultPivotStyle="PivotStyleLight16"/>
  <colors>
    <mruColors>
      <color rgb="FFFFCCFF"/>
      <color rgb="FFFFD9FF"/>
      <color rgb="FFE0C1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10.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6.png"/><Relationship Id="rId1"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1.png"/></Relationships>
</file>

<file path=xl/drawings/_rels/drawing12.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6.pn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microsoft.com/office/2007/relationships/hdphoto" Target="../media/hdphoto3.wdp"/></Relationships>
</file>

<file path=xl/drawings/_rels/drawing13.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6.pn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microsoft.com/office/2007/relationships/hdphoto" Target="../media/hdphoto3.wdp"/></Relationships>
</file>

<file path=xl/drawings/_rels/drawing14.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6.pn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microsoft.com/office/2007/relationships/hdphoto" Target="../media/hdphoto3.wdp"/></Relationships>
</file>

<file path=xl/drawings/_rels/drawing15.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microsoft.com/office/2007/relationships/hdphoto" Target="../media/hdphoto3.wdp"/><Relationship Id="rId7"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5.wdp"/><Relationship Id="rId4" Type="http://schemas.openxmlformats.org/officeDocument/2006/relationships/image" Target="../media/image8.png"/></Relationships>
</file>

<file path=xl/drawings/_rels/drawing17.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18.xml.rels><?xml version="1.0" encoding="UTF-8" standalone="yes"?>
<Relationships xmlns="http://schemas.openxmlformats.org/package/2006/relationships"><Relationship Id="rId3" Type="http://schemas.microsoft.com/office/2007/relationships/hdphoto" Target="../media/hdphoto5.wdp"/><Relationship Id="rId2" Type="http://schemas.openxmlformats.org/officeDocument/2006/relationships/image" Target="../media/image8.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1.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6.pn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microsoft.com/office/2007/relationships/hdphoto" Target="../media/hdphoto3.wdp"/></Relationships>
</file>

<file path=xl/drawings/_rels/drawing3.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microsoft.com/office/2007/relationships/hdphoto" Target="../media/hdphoto3.wdp"/><Relationship Id="rId7" Type="http://schemas.microsoft.com/office/2007/relationships/hdphoto" Target="../media/hdphoto1.wdp"/><Relationship Id="rId2" Type="http://schemas.openxmlformats.org/officeDocument/2006/relationships/image" Target="../media/image6.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5.wdp"/><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8" Type="http://schemas.microsoft.com/office/2007/relationships/hdphoto" Target="../media/hdphoto6.wdp"/><Relationship Id="rId3" Type="http://schemas.openxmlformats.org/officeDocument/2006/relationships/image" Target="../media/image6.png"/><Relationship Id="rId7" Type="http://schemas.openxmlformats.org/officeDocument/2006/relationships/image" Target="../media/image9.png"/><Relationship Id="rId2" Type="http://schemas.openxmlformats.org/officeDocument/2006/relationships/image" Target="../media/image5.png"/><Relationship Id="rId1" Type="http://schemas.openxmlformats.org/officeDocument/2006/relationships/image" Target="../media/image4.jpeg"/><Relationship Id="rId6" Type="http://schemas.microsoft.com/office/2007/relationships/hdphoto" Target="../media/hdphoto1.wdp"/><Relationship Id="rId5" Type="http://schemas.openxmlformats.org/officeDocument/2006/relationships/image" Target="../media/image1.png"/><Relationship Id="rId4" Type="http://schemas.microsoft.com/office/2007/relationships/hdphoto" Target="../media/hdphoto3.wdp"/></Relationships>
</file>

<file path=xl/drawings/_rels/drawing8.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microsoft.com/office/2007/relationships/hdphoto" Target="../media/hdphoto5.wdp"/><Relationship Id="rId7" Type="http://schemas.microsoft.com/office/2007/relationships/hdphoto" Target="../media/hdphoto1.wdp"/><Relationship Id="rId2" Type="http://schemas.openxmlformats.org/officeDocument/2006/relationships/image" Target="../media/image8.png"/><Relationship Id="rId1" Type="http://schemas.openxmlformats.org/officeDocument/2006/relationships/image" Target="../media/image4.jpeg"/><Relationship Id="rId6" Type="http://schemas.openxmlformats.org/officeDocument/2006/relationships/image" Target="../media/image1.png"/><Relationship Id="rId5" Type="http://schemas.microsoft.com/office/2007/relationships/hdphoto" Target="../media/hdphoto3.wdp"/><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1625600</xdr:colOff>
      <xdr:row>0</xdr:row>
      <xdr:rowOff>0</xdr:rowOff>
    </xdr:from>
    <xdr:to>
      <xdr:col>3</xdr:col>
      <xdr:colOff>238125</xdr:colOff>
      <xdr:row>0</xdr:row>
      <xdr:rowOff>789935</xdr:rowOff>
    </xdr:to>
    <xdr:pic>
      <xdr:nvPicPr>
        <xdr:cNvPr id="5" name="image2.jpeg">
          <a:extLst>
            <a:ext uri="{FF2B5EF4-FFF2-40B4-BE49-F238E27FC236}">
              <a16:creationId xmlns="" xmlns:a16="http://schemas.microsoft.com/office/drawing/2014/main" id="{3AE75A7E-116D-E64D-9DA0-237F601E2A09}"/>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Lst>
        </a:blip>
        <a:srcRect r="28178"/>
        <a:stretch/>
      </xdr:blipFill>
      <xdr:spPr bwMode="auto">
        <a:xfrm>
          <a:off x="39116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188285</xdr:colOff>
      <xdr:row>0</xdr:row>
      <xdr:rowOff>0</xdr:rowOff>
    </xdr:from>
    <xdr:to>
      <xdr:col>4</xdr:col>
      <xdr:colOff>1131575</xdr:colOff>
      <xdr:row>1</xdr:row>
      <xdr:rowOff>0</xdr:rowOff>
    </xdr:to>
    <xdr:pic>
      <xdr:nvPicPr>
        <xdr:cNvPr id="6" name="Imagen 5">
          <a:extLst>
            <a:ext uri="{FF2B5EF4-FFF2-40B4-BE49-F238E27FC236}">
              <a16:creationId xmlns="" xmlns:a16="http://schemas.microsoft.com/office/drawing/2014/main" id="{C6348234-80EE-014D-892C-72566F7500BF}"/>
            </a:ext>
          </a:extLst>
        </xdr:cNvPr>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tretch>
          <a:fillRect/>
        </a:stretch>
      </xdr:blipFill>
      <xdr:spPr>
        <a:xfrm>
          <a:off x="9846192" y="0"/>
          <a:ext cx="943290" cy="830669"/>
        </a:xfrm>
        <a:prstGeom prst="rect">
          <a:avLst/>
        </a:prstGeom>
      </xdr:spPr>
    </xdr:pic>
    <xdr:clientData/>
  </xdr:twoCellAnchor>
  <xdr:twoCellAnchor editAs="oneCell">
    <xdr:from>
      <xdr:col>1</xdr:col>
      <xdr:colOff>50800</xdr:colOff>
      <xdr:row>0</xdr:row>
      <xdr:rowOff>55128</xdr:rowOff>
    </xdr:from>
    <xdr:to>
      <xdr:col>2</xdr:col>
      <xdr:colOff>1511300</xdr:colOff>
      <xdr:row>0</xdr:row>
      <xdr:rowOff>726637</xdr:rowOff>
    </xdr:to>
    <xdr:pic>
      <xdr:nvPicPr>
        <xdr:cNvPr id="7" name="Imagen 6">
          <a:extLst>
            <a:ext uri="{FF2B5EF4-FFF2-40B4-BE49-F238E27FC236}">
              <a16:creationId xmlns="" xmlns:a16="http://schemas.microsoft.com/office/drawing/2014/main" id="{29CF8807-B31F-480F-8845-71404FC3DBFF}"/>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colorTemperature colorTemp="4700"/>
                  </a14:imgEffect>
                  <a14:imgEffect>
                    <a14:saturation sat="0"/>
                  </a14:imgEffect>
                </a14:imgLayer>
              </a14:imgProps>
            </a:ext>
            <a:ext uri="{28A0092B-C50C-407E-A947-70E740481C1C}">
              <a14:useLocalDpi xmlns:a14="http://schemas.microsoft.com/office/drawing/2010/main" val="0"/>
            </a:ext>
          </a:extLst>
        </a:blip>
        <a:srcRect l="-1686"/>
        <a:stretch/>
      </xdr:blipFill>
      <xdr:spPr bwMode="auto">
        <a:xfrm>
          <a:off x="622300" y="55128"/>
          <a:ext cx="3175000" cy="671509"/>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63500</xdr:colOff>
      <xdr:row>0</xdr:row>
      <xdr:rowOff>789935</xdr:rowOff>
    </xdr:to>
    <xdr:pic>
      <xdr:nvPicPr>
        <xdr:cNvPr id="2" name="image2.jpeg">
          <a:extLst>
            <a:ext uri="{FF2B5EF4-FFF2-40B4-BE49-F238E27FC236}">
              <a16:creationId xmlns="" xmlns:a16="http://schemas.microsoft.com/office/drawing/2014/main" id="{2AD55B6A-7728-8C4C-A333-9F280EDA490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517525</xdr:colOff>
      <xdr:row>0</xdr:row>
      <xdr:rowOff>6350</xdr:rowOff>
    </xdr:from>
    <xdr:to>
      <xdr:col>10</xdr:col>
      <xdr:colOff>5040</xdr:colOff>
      <xdr:row>0</xdr:row>
      <xdr:rowOff>801419</xdr:rowOff>
    </xdr:to>
    <xdr:pic>
      <xdr:nvPicPr>
        <xdr:cNvPr id="3" name="Imagen 2">
          <a:extLst>
            <a:ext uri="{FF2B5EF4-FFF2-40B4-BE49-F238E27FC236}">
              <a16:creationId xmlns="" xmlns:a16="http://schemas.microsoft.com/office/drawing/2014/main" id="{33D647F8-1084-024A-A42B-BDF9C398DD7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09000" y="63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D673BEAD-853C-3C48-B371-9525E917C7E1}"/>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63500</xdr:colOff>
      <xdr:row>0</xdr:row>
      <xdr:rowOff>789935</xdr:rowOff>
    </xdr:to>
    <xdr:pic>
      <xdr:nvPicPr>
        <xdr:cNvPr id="5" name="image2.jpeg">
          <a:extLst>
            <a:ext uri="{FF2B5EF4-FFF2-40B4-BE49-F238E27FC236}">
              <a16:creationId xmlns="" xmlns:a16="http://schemas.microsoft.com/office/drawing/2014/main" id="{7E866DDF-AD92-4521-B876-75F92B82907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63500</xdr:colOff>
      <xdr:row>0</xdr:row>
      <xdr:rowOff>789935</xdr:rowOff>
    </xdr:to>
    <xdr:pic>
      <xdr:nvPicPr>
        <xdr:cNvPr id="6" name="image2.jpeg">
          <a:extLst>
            <a:ext uri="{FF2B5EF4-FFF2-40B4-BE49-F238E27FC236}">
              <a16:creationId xmlns="" xmlns:a16="http://schemas.microsoft.com/office/drawing/2014/main" id="{0F8F9934-A965-40C7-9C5F-BD41D8643526}"/>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63500</xdr:colOff>
      <xdr:row>0</xdr:row>
      <xdr:rowOff>789935</xdr:rowOff>
    </xdr:to>
    <xdr:pic>
      <xdr:nvPicPr>
        <xdr:cNvPr id="7" name="image2.jpeg">
          <a:extLst>
            <a:ext uri="{FF2B5EF4-FFF2-40B4-BE49-F238E27FC236}">
              <a16:creationId xmlns="" xmlns:a16="http://schemas.microsoft.com/office/drawing/2014/main" id="{61624777-471F-4481-9535-260E88A2937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63500</xdr:colOff>
      <xdr:row>0</xdr:row>
      <xdr:rowOff>789935</xdr:rowOff>
    </xdr:to>
    <xdr:pic>
      <xdr:nvPicPr>
        <xdr:cNvPr id="8" name="image2.jpeg">
          <a:extLst>
            <a:ext uri="{FF2B5EF4-FFF2-40B4-BE49-F238E27FC236}">
              <a16:creationId xmlns="" xmlns:a16="http://schemas.microsoft.com/office/drawing/2014/main" id="{38C4598F-BC77-4EC0-93D9-9595E47FB29F}"/>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63500</xdr:colOff>
      <xdr:row>0</xdr:row>
      <xdr:rowOff>789935</xdr:rowOff>
    </xdr:to>
    <xdr:pic>
      <xdr:nvPicPr>
        <xdr:cNvPr id="9" name="image2.jpeg">
          <a:extLst>
            <a:ext uri="{FF2B5EF4-FFF2-40B4-BE49-F238E27FC236}">
              <a16:creationId xmlns="" xmlns:a16="http://schemas.microsoft.com/office/drawing/2014/main" id="{F7FF0F28-BDC2-4A9B-8788-5BEE4506FDB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63500</xdr:colOff>
      <xdr:row>0</xdr:row>
      <xdr:rowOff>789935</xdr:rowOff>
    </xdr:to>
    <xdr:pic>
      <xdr:nvPicPr>
        <xdr:cNvPr id="10" name="image2.jpeg">
          <a:extLst>
            <a:ext uri="{FF2B5EF4-FFF2-40B4-BE49-F238E27FC236}">
              <a16:creationId xmlns="" xmlns:a16="http://schemas.microsoft.com/office/drawing/2014/main" id="{6882C7D0-8182-469D-9222-1D0976B6D98F}"/>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135164</xdr:colOff>
      <xdr:row>0</xdr:row>
      <xdr:rowOff>0</xdr:rowOff>
    </xdr:from>
    <xdr:to>
      <xdr:col>9</xdr:col>
      <xdr:colOff>410078</xdr:colOff>
      <xdr:row>5</xdr:row>
      <xdr:rowOff>43501</xdr:rowOff>
    </xdr:to>
    <xdr:pic>
      <xdr:nvPicPr>
        <xdr:cNvPr id="3" name="Imagen 2">
          <a:extLst>
            <a:ext uri="{FF2B5EF4-FFF2-40B4-BE49-F238E27FC236}">
              <a16:creationId xmlns="" xmlns:a16="http://schemas.microsoft.com/office/drawing/2014/main" id="{8E7D98F2-6485-A248-ABCA-58D43B16E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88664" y="0"/>
          <a:ext cx="1036914" cy="1009608"/>
        </a:xfrm>
        <a:prstGeom prst="rect">
          <a:avLst/>
        </a:prstGeom>
      </xdr:spPr>
    </xdr:pic>
    <xdr:clientData/>
  </xdr:twoCellAnchor>
  <xdr:twoCellAnchor editAs="oneCell">
    <xdr:from>
      <xdr:col>0</xdr:col>
      <xdr:colOff>495300</xdr:colOff>
      <xdr:row>0</xdr:row>
      <xdr:rowOff>67828</xdr:rowOff>
    </xdr:from>
    <xdr:to>
      <xdr:col>1</xdr:col>
      <xdr:colOff>1765300</xdr:colOff>
      <xdr:row>3</xdr:row>
      <xdr:rowOff>181444</xdr:rowOff>
    </xdr:to>
    <xdr:pic>
      <xdr:nvPicPr>
        <xdr:cNvPr id="4" name="Imagen 3">
          <a:extLst>
            <a:ext uri="{FF2B5EF4-FFF2-40B4-BE49-F238E27FC236}">
              <a16:creationId xmlns="" xmlns:a16="http://schemas.microsoft.com/office/drawing/2014/main" id="{2BE7D921-DC09-6847-9267-B8DFA42B3A4E}"/>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46400" cy="68103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718457</xdr:colOff>
      <xdr:row>0</xdr:row>
      <xdr:rowOff>0</xdr:rowOff>
    </xdr:from>
    <xdr:to>
      <xdr:col>6</xdr:col>
      <xdr:colOff>680687</xdr:colOff>
      <xdr:row>3</xdr:row>
      <xdr:rowOff>122464</xdr:rowOff>
    </xdr:to>
    <xdr:pic>
      <xdr:nvPicPr>
        <xdr:cNvPr id="6" name="image2.jpeg">
          <a:extLst>
            <a:ext uri="{FF2B5EF4-FFF2-40B4-BE49-F238E27FC236}">
              <a16:creationId xmlns="" xmlns:a16="http://schemas.microsoft.com/office/drawing/2014/main" id="{BC0FBC41-78A6-5F4C-BD55-A0943BB334A7}"/>
            </a:ext>
          </a:extLst>
        </xdr:cNvPr>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saturation sat="0"/>
                  </a14:imgEffect>
                </a14:imgLayer>
              </a14:imgProps>
            </a:ext>
          </a:extLst>
        </a:blip>
        <a:srcRect r="28178"/>
        <a:stretch/>
      </xdr:blipFill>
      <xdr:spPr bwMode="auto">
        <a:xfrm>
          <a:off x="4474028" y="0"/>
          <a:ext cx="3636159" cy="693964"/>
        </a:xfrm>
        <a:prstGeom prst="rect">
          <a:avLst/>
        </a:prstGeom>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B7945EF3-EA59-7D45-99E0-462B54FBD936}"/>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738464</xdr:colOff>
      <xdr:row>1</xdr:row>
      <xdr:rowOff>10844</xdr:rowOff>
    </xdr:to>
    <xdr:pic>
      <xdr:nvPicPr>
        <xdr:cNvPr id="3" name="Imagen 2">
          <a:extLst>
            <a:ext uri="{FF2B5EF4-FFF2-40B4-BE49-F238E27FC236}">
              <a16:creationId xmlns="" xmlns:a16="http://schemas.microsoft.com/office/drawing/2014/main" id="{A21FE990-35EE-B94A-87A0-E0E109D8E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BFA22DE-281C-2A4E-8CF9-9AC4CBA4770D}"/>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94828135-3756-4C5A-8676-242D1C0A67E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C7DE1E09-29F2-43F3-A2C5-555632EBAE73}"/>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738464</xdr:colOff>
      <xdr:row>1</xdr:row>
      <xdr:rowOff>10844</xdr:rowOff>
    </xdr:to>
    <xdr:pic>
      <xdr:nvPicPr>
        <xdr:cNvPr id="7" name="Imagen 6">
          <a:extLst>
            <a:ext uri="{FF2B5EF4-FFF2-40B4-BE49-F238E27FC236}">
              <a16:creationId xmlns="" xmlns:a16="http://schemas.microsoft.com/office/drawing/2014/main" id="{A8FA01EA-33BC-46AF-B0FD-071D5C97888F}"/>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6</xdr:col>
      <xdr:colOff>197003</xdr:colOff>
      <xdr:row>0</xdr:row>
      <xdr:rowOff>789935</xdr:rowOff>
    </xdr:to>
    <xdr:pic>
      <xdr:nvPicPr>
        <xdr:cNvPr id="2" name="image2.jpeg">
          <a:extLst>
            <a:ext uri="{FF2B5EF4-FFF2-40B4-BE49-F238E27FC236}">
              <a16:creationId xmlns="" xmlns:a16="http://schemas.microsoft.com/office/drawing/2014/main" id="{B7945EF3-EA59-7D45-99E0-462B54FBD936}"/>
            </a:ext>
          </a:extLst>
        </xdr:cNvPr>
        <xdr:cNvPicPr/>
      </xdr:nvPicPr>
      <xdr:blipFill rotWithShape="1">
        <a:blip xmlns:r="http://schemas.openxmlformats.org/officeDocument/2006/relationships" r:embed="rId1" cstate="print"/>
        <a:srcRect r="28178"/>
        <a:stretch/>
      </xdr:blipFill>
      <xdr:spPr bwMode="auto">
        <a:xfrm>
          <a:off x="3838575" y="0"/>
          <a:ext cx="3471537"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3" name="Imagen 2">
          <a:extLst>
            <a:ext uri="{FF2B5EF4-FFF2-40B4-BE49-F238E27FC236}">
              <a16:creationId xmlns="" xmlns:a16="http://schemas.microsoft.com/office/drawing/2014/main" id="{A21FE990-35EE-B94A-87A0-E0E109D8E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89975" y="444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BFA22DE-281C-2A4E-8CF9-9AC4CBA4770D}"/>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6</xdr:col>
      <xdr:colOff>197003</xdr:colOff>
      <xdr:row>0</xdr:row>
      <xdr:rowOff>789935</xdr:rowOff>
    </xdr:to>
    <xdr:pic>
      <xdr:nvPicPr>
        <xdr:cNvPr id="5" name="image2.jpeg">
          <a:extLst>
            <a:ext uri="{FF2B5EF4-FFF2-40B4-BE49-F238E27FC236}">
              <a16:creationId xmlns="" xmlns:a16="http://schemas.microsoft.com/office/drawing/2014/main" id="{94828135-3756-4C5A-8676-242D1C0A67E9}"/>
            </a:ext>
          </a:extLst>
        </xdr:cNvPr>
        <xdr:cNvPicPr/>
      </xdr:nvPicPr>
      <xdr:blipFill rotWithShape="1">
        <a:blip xmlns:r="http://schemas.openxmlformats.org/officeDocument/2006/relationships" r:embed="rId1" cstate="print"/>
        <a:srcRect r="28178"/>
        <a:stretch/>
      </xdr:blipFill>
      <xdr:spPr bwMode="auto">
        <a:xfrm>
          <a:off x="3838575" y="0"/>
          <a:ext cx="3471537"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6</xdr:col>
      <xdr:colOff>197003</xdr:colOff>
      <xdr:row>0</xdr:row>
      <xdr:rowOff>789935</xdr:rowOff>
    </xdr:to>
    <xdr:pic>
      <xdr:nvPicPr>
        <xdr:cNvPr id="6" name="image2.jpeg">
          <a:extLst>
            <a:ext uri="{FF2B5EF4-FFF2-40B4-BE49-F238E27FC236}">
              <a16:creationId xmlns="" xmlns:a16="http://schemas.microsoft.com/office/drawing/2014/main" id="{C7DE1E09-29F2-43F3-A2C5-555632EBAE73}"/>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471537"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7" name="Imagen 6">
          <a:extLst>
            <a:ext uri="{FF2B5EF4-FFF2-40B4-BE49-F238E27FC236}">
              <a16:creationId xmlns="" xmlns:a16="http://schemas.microsoft.com/office/drawing/2014/main" id="{A8FA01EA-33BC-46AF-B0FD-071D5C97888F}"/>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8689975" y="44450"/>
          <a:ext cx="1049615" cy="79506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B7945EF3-EA59-7D45-99E0-462B54FBD936}"/>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3" name="Imagen 2">
          <a:extLst>
            <a:ext uri="{FF2B5EF4-FFF2-40B4-BE49-F238E27FC236}">
              <a16:creationId xmlns="" xmlns:a16="http://schemas.microsoft.com/office/drawing/2014/main" id="{A21FE990-35EE-B94A-87A0-E0E109D8E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BFA22DE-281C-2A4E-8CF9-9AC4CBA4770D}"/>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94828135-3756-4C5A-8676-242D1C0A67E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C7DE1E09-29F2-43F3-A2C5-555632EBAE73}"/>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7" name="Imagen 6">
          <a:extLst>
            <a:ext uri="{FF2B5EF4-FFF2-40B4-BE49-F238E27FC236}">
              <a16:creationId xmlns="" xmlns:a16="http://schemas.microsoft.com/office/drawing/2014/main" id="{A8FA01EA-33BC-46AF-B0FD-071D5C97888F}"/>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A3F72A13-321C-664E-90AA-AC9EB95AA52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536575</xdr:colOff>
      <xdr:row>0</xdr:row>
      <xdr:rowOff>34925</xdr:rowOff>
    </xdr:from>
    <xdr:to>
      <xdr:col>10</xdr:col>
      <xdr:colOff>24090</xdr:colOff>
      <xdr:row>1</xdr:row>
      <xdr:rowOff>1319</xdr:rowOff>
    </xdr:to>
    <xdr:pic>
      <xdr:nvPicPr>
        <xdr:cNvPr id="3" name="Imagen 2">
          <a:extLst>
            <a:ext uri="{FF2B5EF4-FFF2-40B4-BE49-F238E27FC236}">
              <a16:creationId xmlns="" xmlns:a16="http://schemas.microsoft.com/office/drawing/2014/main" id="{1A4A280B-6BB1-CC45-9AC8-0417AFCE8A3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28050" y="34925"/>
          <a:ext cx="1049615" cy="795069"/>
        </a:xfrm>
        <a:prstGeom prst="rect">
          <a:avLst/>
        </a:prstGeom>
      </xdr:spPr>
    </xdr:pic>
    <xdr:clientData/>
  </xdr:twoCellAnchor>
  <xdr:twoCellAnchor editAs="oneCell">
    <xdr:from>
      <xdr:col>0</xdr:col>
      <xdr:colOff>209550</xdr:colOff>
      <xdr:row>0</xdr:row>
      <xdr:rowOff>105928</xdr:rowOff>
    </xdr:from>
    <xdr:to>
      <xdr:col>1</xdr:col>
      <xdr:colOff>1187450</xdr:colOff>
      <xdr:row>0</xdr:row>
      <xdr:rowOff>777437</xdr:rowOff>
    </xdr:to>
    <xdr:pic>
      <xdr:nvPicPr>
        <xdr:cNvPr id="4" name="Imagen 3">
          <a:extLst>
            <a:ext uri="{FF2B5EF4-FFF2-40B4-BE49-F238E27FC236}">
              <a16:creationId xmlns="" xmlns:a16="http://schemas.microsoft.com/office/drawing/2014/main" id="{03225219-A6EA-B742-918C-509B2CF96AE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209550" y="1059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E3CAFEBB-F868-4A49-AD24-C8EE3AEAE5A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D09C9C7F-3F47-42F0-B3FF-EF1DDCA3B3C0}"/>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85B1B445-D72D-4EC9-886A-FE04FB203DDE}"/>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5375A2A0-7AA5-D449-B6A6-E0219CDE53B0}"/>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3" name="Imagen 2">
          <a:extLst>
            <a:ext uri="{FF2B5EF4-FFF2-40B4-BE49-F238E27FC236}">
              <a16:creationId xmlns="" xmlns:a16="http://schemas.microsoft.com/office/drawing/2014/main" id="{C356A7BC-D069-FA40-85B0-8E934ACAB99D}"/>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4" name="image2.jpeg">
          <a:extLst>
            <a:ext uri="{FF2B5EF4-FFF2-40B4-BE49-F238E27FC236}">
              <a16:creationId xmlns="" xmlns:a16="http://schemas.microsoft.com/office/drawing/2014/main" id="{4BB2A964-FD54-47A3-B305-65846204FC07}"/>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5" name="Imagen 4">
          <a:extLst>
            <a:ext uri="{FF2B5EF4-FFF2-40B4-BE49-F238E27FC236}">
              <a16:creationId xmlns="" xmlns:a16="http://schemas.microsoft.com/office/drawing/2014/main" id="{4170CE6E-9C9B-41BC-B12C-7CB01C4A8079}"/>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A17A3670-B88E-44E2-A691-A0810DF13CB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C32423F3-6AB0-478C-83D7-945BC9BA6EC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8" name="image2.jpeg">
          <a:extLst>
            <a:ext uri="{FF2B5EF4-FFF2-40B4-BE49-F238E27FC236}">
              <a16:creationId xmlns="" xmlns:a16="http://schemas.microsoft.com/office/drawing/2014/main" id="{48C27FA8-BC33-4E79-A406-BE112A869F9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9" name="image2.jpeg">
          <a:extLst>
            <a:ext uri="{FF2B5EF4-FFF2-40B4-BE49-F238E27FC236}">
              <a16:creationId xmlns="" xmlns:a16="http://schemas.microsoft.com/office/drawing/2014/main" id="{3CDB623B-78CA-4365-8EDE-A8735A42BE91}"/>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5D90DB00-083C-3949-81EA-F113A3EE8E07}"/>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450850</xdr:colOff>
      <xdr:row>0</xdr:row>
      <xdr:rowOff>25400</xdr:rowOff>
    </xdr:from>
    <xdr:to>
      <xdr:col>9</xdr:col>
      <xdr:colOff>700365</xdr:colOff>
      <xdr:row>0</xdr:row>
      <xdr:rowOff>820469</xdr:rowOff>
    </xdr:to>
    <xdr:pic>
      <xdr:nvPicPr>
        <xdr:cNvPr id="3" name="Imagen 2">
          <a:extLst>
            <a:ext uri="{FF2B5EF4-FFF2-40B4-BE49-F238E27FC236}">
              <a16:creationId xmlns="" xmlns:a16="http://schemas.microsoft.com/office/drawing/2014/main" id="{D52B3D4F-551E-124F-ACF8-AC5A25475618}"/>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442325" y="2540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A643FCD-DD7F-3040-8209-63CF20B1281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0707981D-4AC4-4528-8108-AE1E5BE3130A}"/>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6FC05EED-9AFA-4CF4-90E8-CD9B0E1E5DD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F29A06A2-2C32-435A-B865-6B2AA4ABE84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8" name="image2.jpeg">
          <a:extLst>
            <a:ext uri="{FF2B5EF4-FFF2-40B4-BE49-F238E27FC236}">
              <a16:creationId xmlns="" xmlns:a16="http://schemas.microsoft.com/office/drawing/2014/main" id="{6946990E-9ADC-4F13-9CCD-C65696646DE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9" name="image2.jpeg">
          <a:extLst>
            <a:ext uri="{FF2B5EF4-FFF2-40B4-BE49-F238E27FC236}">
              <a16:creationId xmlns="" xmlns:a16="http://schemas.microsoft.com/office/drawing/2014/main" id="{1D9E1B5C-4672-40FA-8559-E46F52B9F478}"/>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210E1F57-0DA1-C342-B6DB-808F9B8402C7}"/>
            </a:ext>
          </a:extLst>
        </xdr:cNvPr>
        <xdr:cNvPicPr/>
      </xdr:nvPicPr>
      <xdr:blipFill rotWithShape="1">
        <a:blip xmlns:r="http://schemas.openxmlformats.org/officeDocument/2006/relationships" r:embed="rId1" cstate="print"/>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508000</xdr:colOff>
      <xdr:row>0</xdr:row>
      <xdr:rowOff>6350</xdr:rowOff>
    </xdr:from>
    <xdr:to>
      <xdr:col>9</xdr:col>
      <xdr:colOff>757515</xdr:colOff>
      <xdr:row>0</xdr:row>
      <xdr:rowOff>801419</xdr:rowOff>
    </xdr:to>
    <xdr:pic>
      <xdr:nvPicPr>
        <xdr:cNvPr id="3" name="Imagen 2">
          <a:extLst>
            <a:ext uri="{FF2B5EF4-FFF2-40B4-BE49-F238E27FC236}">
              <a16:creationId xmlns="" xmlns:a16="http://schemas.microsoft.com/office/drawing/2014/main" id="{E5F93F72-B68F-F34D-9CF2-70DA8137D0CA}"/>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12109450" y="63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273BA886-2F7C-3D44-99B2-6D9D1C796B3B}"/>
            </a:ext>
          </a:extLst>
        </xdr:cNvPr>
        <xdr:cNvPicPr>
          <a:picLocks noChangeAspect="1"/>
        </xdr:cNvPicPr>
      </xdr:nvPicPr>
      <xdr:blipFill rotWithShape="1">
        <a:blip xmlns:r="http://schemas.openxmlformats.org/officeDocument/2006/relationships" r:embed="rId4">
          <a:grayscl/>
          <a:extLs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79756AC2-59DF-4873-8427-FD5876A409E8}"/>
            </a:ext>
          </a:extLst>
        </xdr:cNvPr>
        <xdr:cNvPicPr/>
      </xdr:nvPicPr>
      <xdr:blipFill rotWithShape="1">
        <a:blip xmlns:r="http://schemas.openxmlformats.org/officeDocument/2006/relationships" r:embed="rId1" cstate="print"/>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274548BC-95CB-4EF6-AB9D-E13BA7DC2D55}"/>
            </a:ext>
          </a:extLst>
        </xdr:cNvPr>
        <xdr:cNvPicPr/>
      </xdr:nvPicPr>
      <xdr:blipFill rotWithShape="1">
        <a:blip xmlns:r="http://schemas.openxmlformats.org/officeDocument/2006/relationships" r:embed="rId1" cstate="print"/>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1E54CA4A-C4EA-4D53-AC40-A88C7184F52B}"/>
            </a:ext>
          </a:extLst>
        </xdr:cNvPr>
        <xdr:cNvPicPr/>
      </xdr:nvPicPr>
      <xdr:blipFill rotWithShape="1">
        <a:blip xmlns:r="http://schemas.openxmlformats.org/officeDocument/2006/relationships" r:embed="rId1" cstate="print"/>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8" name="image2.jpeg">
          <a:extLst>
            <a:ext uri="{FF2B5EF4-FFF2-40B4-BE49-F238E27FC236}">
              <a16:creationId xmlns="" xmlns:a16="http://schemas.microsoft.com/office/drawing/2014/main" id="{0BB780A1-DD41-447C-A527-383047F344A5}"/>
            </a:ext>
          </a:extLst>
        </xdr:cNvPr>
        <xdr:cNvPicPr/>
      </xdr:nvPicPr>
      <xdr:blipFill rotWithShape="1">
        <a:blip xmlns:r="http://schemas.openxmlformats.org/officeDocument/2006/relationships" r:embed="rId1" cstate="print"/>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9" name="image2.jpeg">
          <a:extLst>
            <a:ext uri="{FF2B5EF4-FFF2-40B4-BE49-F238E27FC236}">
              <a16:creationId xmlns="" xmlns:a16="http://schemas.microsoft.com/office/drawing/2014/main" id="{D43A8BA1-FBA6-43BA-B274-04B94E55D930}"/>
            </a:ext>
          </a:extLst>
        </xdr:cNvPr>
        <xdr:cNvPicPr/>
      </xdr:nvPicPr>
      <xdr:blipFill rotWithShape="1">
        <a:blip xmlns:r="http://schemas.openxmlformats.org/officeDocument/2006/relationships" r:embed="rId1" cstate="print"/>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0" name="image2.jpeg">
          <a:extLst>
            <a:ext uri="{FF2B5EF4-FFF2-40B4-BE49-F238E27FC236}">
              <a16:creationId xmlns="" xmlns:a16="http://schemas.microsoft.com/office/drawing/2014/main" id="{92264BDD-1A68-4F35-9265-3B96DEA5E6E5}"/>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7448550"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6</xdr:col>
      <xdr:colOff>749300</xdr:colOff>
      <xdr:row>0</xdr:row>
      <xdr:rowOff>789935</xdr:rowOff>
    </xdr:to>
    <xdr:pic>
      <xdr:nvPicPr>
        <xdr:cNvPr id="2" name="image2.jpeg">
          <a:extLst>
            <a:ext uri="{FF2B5EF4-FFF2-40B4-BE49-F238E27FC236}">
              <a16:creationId xmlns="" xmlns:a16="http://schemas.microsoft.com/office/drawing/2014/main" id="{A3F72A13-321C-664E-90AA-AC9EB95AA52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508000</xdr:colOff>
      <xdr:row>0</xdr:row>
      <xdr:rowOff>25400</xdr:rowOff>
    </xdr:from>
    <xdr:to>
      <xdr:col>9</xdr:col>
      <xdr:colOff>1865</xdr:colOff>
      <xdr:row>0</xdr:row>
      <xdr:rowOff>820469</xdr:rowOff>
    </xdr:to>
    <xdr:pic>
      <xdr:nvPicPr>
        <xdr:cNvPr id="3" name="Imagen 2">
          <a:extLst>
            <a:ext uri="{FF2B5EF4-FFF2-40B4-BE49-F238E27FC236}">
              <a16:creationId xmlns="" xmlns:a16="http://schemas.microsoft.com/office/drawing/2014/main" id="{1A4A280B-6BB1-CC45-9AC8-0417AFCE8A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8925" y="2540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03225219-A6EA-B742-918C-509B2CF96AEB}"/>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B7945EF3-EA59-7D45-99E0-462B54FBD936}"/>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3" name="Imagen 2">
          <a:extLst>
            <a:ext uri="{FF2B5EF4-FFF2-40B4-BE49-F238E27FC236}">
              <a16:creationId xmlns="" xmlns:a16="http://schemas.microsoft.com/office/drawing/2014/main" id="{A21FE990-35EE-B94A-87A0-E0E109D8E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BFA22DE-281C-2A4E-8CF9-9AC4CBA4770D}"/>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5852"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94828135-3756-4C5A-8676-242D1C0A67E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C7DE1E09-29F2-43F3-A2C5-555632EBAE73}"/>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8" name="Imagen 7">
          <a:extLst>
            <a:ext uri="{FF2B5EF4-FFF2-40B4-BE49-F238E27FC236}">
              <a16:creationId xmlns="" xmlns:a16="http://schemas.microsoft.com/office/drawing/2014/main" id="{A8FA01EA-33BC-46AF-B0FD-071D5C97888F}"/>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3" name="image2.jpeg">
          <a:extLst>
            <a:ext uri="{FF2B5EF4-FFF2-40B4-BE49-F238E27FC236}">
              <a16:creationId xmlns="" xmlns:a16="http://schemas.microsoft.com/office/drawing/2014/main" id="{A3F72A13-321C-664E-90AA-AC9EB95AA523}"/>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536575</xdr:colOff>
      <xdr:row>0</xdr:row>
      <xdr:rowOff>34925</xdr:rowOff>
    </xdr:from>
    <xdr:to>
      <xdr:col>10</xdr:col>
      <xdr:colOff>24090</xdr:colOff>
      <xdr:row>1</xdr:row>
      <xdr:rowOff>1319</xdr:rowOff>
    </xdr:to>
    <xdr:pic>
      <xdr:nvPicPr>
        <xdr:cNvPr id="4" name="Imagen 3">
          <a:extLst>
            <a:ext uri="{FF2B5EF4-FFF2-40B4-BE49-F238E27FC236}">
              <a16:creationId xmlns="" xmlns:a16="http://schemas.microsoft.com/office/drawing/2014/main" id="{1A4A280B-6BB1-CC45-9AC8-0417AFCE8A3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28050" y="34925"/>
          <a:ext cx="1049615" cy="795069"/>
        </a:xfrm>
        <a:prstGeom prst="rect">
          <a:avLst/>
        </a:prstGeom>
      </xdr:spPr>
    </xdr:pic>
    <xdr:clientData/>
  </xdr:twoCellAnchor>
  <xdr:twoCellAnchor editAs="oneCell">
    <xdr:from>
      <xdr:col>0</xdr:col>
      <xdr:colOff>209550</xdr:colOff>
      <xdr:row>0</xdr:row>
      <xdr:rowOff>105928</xdr:rowOff>
    </xdr:from>
    <xdr:to>
      <xdr:col>1</xdr:col>
      <xdr:colOff>1187450</xdr:colOff>
      <xdr:row>0</xdr:row>
      <xdr:rowOff>777437</xdr:rowOff>
    </xdr:to>
    <xdr:pic>
      <xdr:nvPicPr>
        <xdr:cNvPr id="5" name="Imagen 4">
          <a:extLst>
            <a:ext uri="{FF2B5EF4-FFF2-40B4-BE49-F238E27FC236}">
              <a16:creationId xmlns="" xmlns:a16="http://schemas.microsoft.com/office/drawing/2014/main" id="{03225219-A6EA-B742-918C-509B2CF96AE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209550" y="1059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E3CAFEBB-F868-4A49-AD24-C8EE3AEAE5A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9" name="image2.jpeg">
          <a:extLst>
            <a:ext uri="{FF2B5EF4-FFF2-40B4-BE49-F238E27FC236}">
              <a16:creationId xmlns="" xmlns:a16="http://schemas.microsoft.com/office/drawing/2014/main" id="{D09C9C7F-3F47-42F0-B3FF-EF1DDCA3B3C0}"/>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1" name="image2.jpeg">
          <a:extLst>
            <a:ext uri="{FF2B5EF4-FFF2-40B4-BE49-F238E27FC236}">
              <a16:creationId xmlns="" xmlns:a16="http://schemas.microsoft.com/office/drawing/2014/main" id="{85B1B445-D72D-4EC9-886A-FE04FB203DDE}"/>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206375</xdr:colOff>
      <xdr:row>0</xdr:row>
      <xdr:rowOff>789935</xdr:rowOff>
    </xdr:to>
    <xdr:pic>
      <xdr:nvPicPr>
        <xdr:cNvPr id="2" name="image2.jpeg">
          <a:extLst>
            <a:ext uri="{FF2B5EF4-FFF2-40B4-BE49-F238E27FC236}">
              <a16:creationId xmlns="" xmlns:a16="http://schemas.microsoft.com/office/drawing/2014/main" id="{5375A2A0-7AA5-D449-B6A6-E0219CDE53B0}"/>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C356A7BC-D069-FA40-85B0-8E934ACAB99D}"/>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206375</xdr:colOff>
      <xdr:row>0</xdr:row>
      <xdr:rowOff>789935</xdr:rowOff>
    </xdr:to>
    <xdr:pic>
      <xdr:nvPicPr>
        <xdr:cNvPr id="5" name="image2.jpeg">
          <a:extLst>
            <a:ext uri="{FF2B5EF4-FFF2-40B4-BE49-F238E27FC236}">
              <a16:creationId xmlns="" xmlns:a16="http://schemas.microsoft.com/office/drawing/2014/main" id="{4BB2A964-FD54-47A3-B305-65846204FC07}"/>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6" name="Imagen 5">
          <a:extLst>
            <a:ext uri="{FF2B5EF4-FFF2-40B4-BE49-F238E27FC236}">
              <a16:creationId xmlns="" xmlns:a16="http://schemas.microsoft.com/office/drawing/2014/main" id="{4170CE6E-9C9B-41BC-B12C-7CB01C4A8079}"/>
            </a:ext>
          </a:extLst>
        </xdr:cNvPr>
        <xdr:cNvPicPr>
          <a:picLocks noChangeAspect="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tretch>
          <a:fillRect/>
        </a:stretch>
      </xdr:blipFill>
      <xdr:spPr>
        <a:xfrm>
          <a:off x="8480425" y="44450"/>
          <a:ext cx="1049615" cy="795069"/>
        </a:xfrm>
        <a:prstGeom prst="rect">
          <a:avLst/>
        </a:prstGeom>
      </xdr:spPr>
    </xdr:pic>
    <xdr:clientData/>
  </xdr:twoCellAnchor>
  <xdr:twoCellAnchor editAs="oneCell">
    <xdr:from>
      <xdr:col>2</xdr:col>
      <xdr:colOff>419100</xdr:colOff>
      <xdr:row>0</xdr:row>
      <xdr:rowOff>0</xdr:rowOff>
    </xdr:from>
    <xdr:to>
      <xdr:col>7</xdr:col>
      <xdr:colOff>206375</xdr:colOff>
      <xdr:row>0</xdr:row>
      <xdr:rowOff>789935</xdr:rowOff>
    </xdr:to>
    <xdr:pic>
      <xdr:nvPicPr>
        <xdr:cNvPr id="8" name="image2.jpeg">
          <a:extLst>
            <a:ext uri="{FF2B5EF4-FFF2-40B4-BE49-F238E27FC236}">
              <a16:creationId xmlns="" xmlns:a16="http://schemas.microsoft.com/office/drawing/2014/main" id="{A17A3670-B88E-44E2-A691-A0810DF13CB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206375</xdr:colOff>
      <xdr:row>0</xdr:row>
      <xdr:rowOff>789935</xdr:rowOff>
    </xdr:to>
    <xdr:pic>
      <xdr:nvPicPr>
        <xdr:cNvPr id="11" name="image2.jpeg">
          <a:extLst>
            <a:ext uri="{FF2B5EF4-FFF2-40B4-BE49-F238E27FC236}">
              <a16:creationId xmlns="" xmlns:a16="http://schemas.microsoft.com/office/drawing/2014/main" id="{C32423F3-6AB0-478C-83D7-945BC9BA6EC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206375</xdr:colOff>
      <xdr:row>0</xdr:row>
      <xdr:rowOff>789935</xdr:rowOff>
    </xdr:to>
    <xdr:pic>
      <xdr:nvPicPr>
        <xdr:cNvPr id="13" name="image2.jpeg">
          <a:extLst>
            <a:ext uri="{FF2B5EF4-FFF2-40B4-BE49-F238E27FC236}">
              <a16:creationId xmlns="" xmlns:a16="http://schemas.microsoft.com/office/drawing/2014/main" id="{48C27FA8-BC33-4E79-A406-BE112A869F9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206375</xdr:colOff>
      <xdr:row>0</xdr:row>
      <xdr:rowOff>789935</xdr:rowOff>
    </xdr:to>
    <xdr:pic>
      <xdr:nvPicPr>
        <xdr:cNvPr id="15" name="image2.jpeg">
          <a:extLst>
            <a:ext uri="{FF2B5EF4-FFF2-40B4-BE49-F238E27FC236}">
              <a16:creationId xmlns="" xmlns:a16="http://schemas.microsoft.com/office/drawing/2014/main" id="{3CDB623B-78CA-4365-8EDE-A8735A42BE91}"/>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5D90DB00-083C-3949-81EA-F113A3EE8E07}"/>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450850</xdr:colOff>
      <xdr:row>0</xdr:row>
      <xdr:rowOff>25400</xdr:rowOff>
    </xdr:from>
    <xdr:to>
      <xdr:col>9</xdr:col>
      <xdr:colOff>700365</xdr:colOff>
      <xdr:row>0</xdr:row>
      <xdr:rowOff>820469</xdr:rowOff>
    </xdr:to>
    <xdr:pic>
      <xdr:nvPicPr>
        <xdr:cNvPr id="3" name="Imagen 2">
          <a:extLst>
            <a:ext uri="{FF2B5EF4-FFF2-40B4-BE49-F238E27FC236}">
              <a16:creationId xmlns="" xmlns:a16="http://schemas.microsoft.com/office/drawing/2014/main" id="{D52B3D4F-551E-124F-ACF8-AC5A25475618}"/>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442325" y="2540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A643FCD-DD7F-3040-8209-63CF20B1281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0707981D-4AC4-4528-8108-AE1E5BE3130A}"/>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8" name="image2.jpeg">
          <a:extLst>
            <a:ext uri="{FF2B5EF4-FFF2-40B4-BE49-F238E27FC236}">
              <a16:creationId xmlns="" xmlns:a16="http://schemas.microsoft.com/office/drawing/2014/main" id="{6FC05EED-9AFA-4CF4-90E8-CD9B0E1E5DD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1" name="image2.jpeg">
          <a:extLst>
            <a:ext uri="{FF2B5EF4-FFF2-40B4-BE49-F238E27FC236}">
              <a16:creationId xmlns="" xmlns:a16="http://schemas.microsoft.com/office/drawing/2014/main" id="{F29A06A2-2C32-435A-B865-6B2AA4ABE84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3" name="image2.jpeg">
          <a:extLst>
            <a:ext uri="{FF2B5EF4-FFF2-40B4-BE49-F238E27FC236}">
              <a16:creationId xmlns="" xmlns:a16="http://schemas.microsoft.com/office/drawing/2014/main" id="{6946990E-9ADC-4F13-9CCD-C65696646DE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5" name="image2.jpeg">
          <a:extLst>
            <a:ext uri="{FF2B5EF4-FFF2-40B4-BE49-F238E27FC236}">
              <a16:creationId xmlns="" xmlns:a16="http://schemas.microsoft.com/office/drawing/2014/main" id="{1D9E1B5C-4672-40FA-8559-E46F52B9F478}"/>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2AD55B6A-7728-8C4C-A333-9F280EDA4904}"/>
            </a:ext>
          </a:extLst>
        </xdr:cNvPr>
        <xdr:cNvPicPr/>
      </xdr:nvPicPr>
      <xdr:blipFill rotWithShape="1">
        <a:blip xmlns:r="http://schemas.openxmlformats.org/officeDocument/2006/relationships" r:embed="rId1" cstate="print"/>
        <a:srcRect r="28178"/>
        <a:stretch/>
      </xdr:blipFill>
      <xdr:spPr bwMode="auto">
        <a:xfrm>
          <a:off x="4330700" y="0"/>
          <a:ext cx="38671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517525</xdr:colOff>
      <xdr:row>0</xdr:row>
      <xdr:rowOff>6350</xdr:rowOff>
    </xdr:from>
    <xdr:to>
      <xdr:col>10</xdr:col>
      <xdr:colOff>5040</xdr:colOff>
      <xdr:row>0</xdr:row>
      <xdr:rowOff>801419</xdr:rowOff>
    </xdr:to>
    <xdr:pic>
      <xdr:nvPicPr>
        <xdr:cNvPr id="3" name="Imagen 2">
          <a:extLst>
            <a:ext uri="{FF2B5EF4-FFF2-40B4-BE49-F238E27FC236}">
              <a16:creationId xmlns="" xmlns:a16="http://schemas.microsoft.com/office/drawing/2014/main" id="{33D647F8-1084-024A-A42B-BDF9C398DD7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09000" y="63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D673BEAD-853C-3C48-B371-9525E917C7E1}"/>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7E866DDF-AD92-4521-B876-75F92B82907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8" name="image2.jpeg">
          <a:extLst>
            <a:ext uri="{FF2B5EF4-FFF2-40B4-BE49-F238E27FC236}">
              <a16:creationId xmlns="" xmlns:a16="http://schemas.microsoft.com/office/drawing/2014/main" id="{0F8F9934-A965-40C7-9C5F-BD41D8643526}"/>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0" name="image2.jpeg">
          <a:extLst>
            <a:ext uri="{FF2B5EF4-FFF2-40B4-BE49-F238E27FC236}">
              <a16:creationId xmlns="" xmlns:a16="http://schemas.microsoft.com/office/drawing/2014/main" id="{61624777-471F-4481-9535-260E88A29378}"/>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3" name="image2.jpeg">
          <a:extLst>
            <a:ext uri="{FF2B5EF4-FFF2-40B4-BE49-F238E27FC236}">
              <a16:creationId xmlns="" xmlns:a16="http://schemas.microsoft.com/office/drawing/2014/main" id="{38C4598F-BC77-4EC0-93D9-9595E47FB29F}"/>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5" name="image2.jpeg">
          <a:extLst>
            <a:ext uri="{FF2B5EF4-FFF2-40B4-BE49-F238E27FC236}">
              <a16:creationId xmlns="" xmlns:a16="http://schemas.microsoft.com/office/drawing/2014/main" id="{F7FF0F28-BDC2-4A9B-8788-5BEE4506FDB9}"/>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17" name="image2.jpeg">
          <a:extLst>
            <a:ext uri="{FF2B5EF4-FFF2-40B4-BE49-F238E27FC236}">
              <a16:creationId xmlns="" xmlns:a16="http://schemas.microsoft.com/office/drawing/2014/main" id="{6882C7D0-8182-469D-9222-1D0976B6D98F}"/>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4</xdr:col>
      <xdr:colOff>135798</xdr:colOff>
      <xdr:row>0</xdr:row>
      <xdr:rowOff>789935</xdr:rowOff>
    </xdr:to>
    <xdr:pic>
      <xdr:nvPicPr>
        <xdr:cNvPr id="2" name="image2.jpeg">
          <a:extLst>
            <a:ext uri="{FF2B5EF4-FFF2-40B4-BE49-F238E27FC236}">
              <a16:creationId xmlns="" xmlns:a16="http://schemas.microsoft.com/office/drawing/2014/main" id="{B7945EF3-EA59-7D45-99E0-462B54FBD936}"/>
            </a:ext>
          </a:extLst>
        </xdr:cNvPr>
        <xdr:cNvPicPr/>
      </xdr:nvPicPr>
      <xdr:blipFill rotWithShape="1">
        <a:blip xmlns:r="http://schemas.openxmlformats.org/officeDocument/2006/relationships" r:embed="rId1" cstate="print"/>
        <a:srcRect r="28178"/>
        <a:stretch/>
      </xdr:blipFill>
      <xdr:spPr bwMode="auto">
        <a:xfrm>
          <a:off x="4171950" y="0"/>
          <a:ext cx="3526698"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3" name="Imagen 2">
          <a:extLst>
            <a:ext uri="{FF2B5EF4-FFF2-40B4-BE49-F238E27FC236}">
              <a16:creationId xmlns="" xmlns:a16="http://schemas.microsoft.com/office/drawing/2014/main" id="{A21FE990-35EE-B94A-87A0-E0E109D8E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99800" y="4445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BFA22DE-281C-2A4E-8CF9-9AC4CBA4770D}"/>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4</xdr:col>
      <xdr:colOff>135798</xdr:colOff>
      <xdr:row>0</xdr:row>
      <xdr:rowOff>789935</xdr:rowOff>
    </xdr:to>
    <xdr:pic>
      <xdr:nvPicPr>
        <xdr:cNvPr id="5" name="image2.jpeg">
          <a:extLst>
            <a:ext uri="{FF2B5EF4-FFF2-40B4-BE49-F238E27FC236}">
              <a16:creationId xmlns="" xmlns:a16="http://schemas.microsoft.com/office/drawing/2014/main" id="{94828135-3756-4C5A-8676-242D1C0A67E9}"/>
            </a:ext>
          </a:extLst>
        </xdr:cNvPr>
        <xdr:cNvPicPr/>
      </xdr:nvPicPr>
      <xdr:blipFill rotWithShape="1">
        <a:blip xmlns:r="http://schemas.openxmlformats.org/officeDocument/2006/relationships" r:embed="rId1" cstate="print"/>
        <a:srcRect r="28178"/>
        <a:stretch/>
      </xdr:blipFill>
      <xdr:spPr bwMode="auto">
        <a:xfrm>
          <a:off x="4171950" y="0"/>
          <a:ext cx="3526698"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4</xdr:col>
      <xdr:colOff>135798</xdr:colOff>
      <xdr:row>0</xdr:row>
      <xdr:rowOff>789935</xdr:rowOff>
    </xdr:to>
    <xdr:pic>
      <xdr:nvPicPr>
        <xdr:cNvPr id="6" name="image2.jpeg">
          <a:extLst>
            <a:ext uri="{FF2B5EF4-FFF2-40B4-BE49-F238E27FC236}">
              <a16:creationId xmlns="" xmlns:a16="http://schemas.microsoft.com/office/drawing/2014/main" id="{C7DE1E09-29F2-43F3-A2C5-555632EBAE73}"/>
            </a:ext>
          </a:extLst>
        </xdr:cNvPr>
        <xdr:cNvPicPr/>
      </xdr:nvPicPr>
      <xdr:blipFill rotWithShape="1">
        <a:blip xmlns:r="http://schemas.openxmlformats.org/officeDocument/2006/relationships" r:embed="rId5" cstate="print">
          <a:extLst>
            <a:ext uri="{BEBA8EAE-BF5A-486C-A8C5-ECC9F3942E4B}">
              <a14:imgProps xmlns:a14="http://schemas.microsoft.com/office/drawing/2010/main">
                <a14:imgLayer r:embed="rId6">
                  <a14:imgEffect>
                    <a14:saturation sat="0"/>
                  </a14:imgEffect>
                </a14:imgLayer>
              </a14:imgProps>
            </a:ext>
          </a:extLst>
        </a:blip>
        <a:srcRect r="28178"/>
        <a:stretch/>
      </xdr:blipFill>
      <xdr:spPr bwMode="auto">
        <a:xfrm>
          <a:off x="4171950" y="0"/>
          <a:ext cx="3526698"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488950</xdr:colOff>
      <xdr:row>0</xdr:row>
      <xdr:rowOff>44450</xdr:rowOff>
    </xdr:from>
    <xdr:to>
      <xdr:col>9</xdr:col>
      <xdr:colOff>738465</xdr:colOff>
      <xdr:row>1</xdr:row>
      <xdr:rowOff>10844</xdr:rowOff>
    </xdr:to>
    <xdr:pic>
      <xdr:nvPicPr>
        <xdr:cNvPr id="7" name="Imagen 6">
          <a:extLst>
            <a:ext uri="{FF2B5EF4-FFF2-40B4-BE49-F238E27FC236}">
              <a16:creationId xmlns="" xmlns:a16="http://schemas.microsoft.com/office/drawing/2014/main" id="{A8FA01EA-33BC-46AF-B0FD-071D5C97888F}"/>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aturation sat="0"/>
                  </a14:imgEffect>
                </a14:imgLayer>
              </a14:imgProps>
            </a:ext>
            <a:ext uri="{28A0092B-C50C-407E-A947-70E740481C1C}">
              <a14:useLocalDpi xmlns:a14="http://schemas.microsoft.com/office/drawing/2010/main" val="0"/>
            </a:ext>
          </a:extLst>
        </a:blip>
        <a:stretch>
          <a:fillRect/>
        </a:stretch>
      </xdr:blipFill>
      <xdr:spPr>
        <a:xfrm>
          <a:off x="11099800" y="44450"/>
          <a:ext cx="1049615" cy="7950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A3F72A13-321C-664E-90AA-AC9EB95AA52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536575</xdr:colOff>
      <xdr:row>0</xdr:row>
      <xdr:rowOff>34925</xdr:rowOff>
    </xdr:from>
    <xdr:to>
      <xdr:col>10</xdr:col>
      <xdr:colOff>24090</xdr:colOff>
      <xdr:row>1</xdr:row>
      <xdr:rowOff>1319</xdr:rowOff>
    </xdr:to>
    <xdr:pic>
      <xdr:nvPicPr>
        <xdr:cNvPr id="3" name="Imagen 2">
          <a:extLst>
            <a:ext uri="{FF2B5EF4-FFF2-40B4-BE49-F238E27FC236}">
              <a16:creationId xmlns="" xmlns:a16="http://schemas.microsoft.com/office/drawing/2014/main" id="{1A4A280B-6BB1-CC45-9AC8-0417AFCE8A36}"/>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528050" y="34925"/>
          <a:ext cx="1049615" cy="795069"/>
        </a:xfrm>
        <a:prstGeom prst="rect">
          <a:avLst/>
        </a:prstGeom>
      </xdr:spPr>
    </xdr:pic>
    <xdr:clientData/>
  </xdr:twoCellAnchor>
  <xdr:twoCellAnchor editAs="oneCell">
    <xdr:from>
      <xdr:col>0</xdr:col>
      <xdr:colOff>209550</xdr:colOff>
      <xdr:row>0</xdr:row>
      <xdr:rowOff>105928</xdr:rowOff>
    </xdr:from>
    <xdr:to>
      <xdr:col>1</xdr:col>
      <xdr:colOff>1187450</xdr:colOff>
      <xdr:row>0</xdr:row>
      <xdr:rowOff>777437</xdr:rowOff>
    </xdr:to>
    <xdr:pic>
      <xdr:nvPicPr>
        <xdr:cNvPr id="4" name="Imagen 3">
          <a:extLst>
            <a:ext uri="{FF2B5EF4-FFF2-40B4-BE49-F238E27FC236}">
              <a16:creationId xmlns="" xmlns:a16="http://schemas.microsoft.com/office/drawing/2014/main" id="{03225219-A6EA-B742-918C-509B2CF96AE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209550" y="1059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E3CAFEBB-F868-4A49-AD24-C8EE3AEAE5A3}"/>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D09C9C7F-3F47-42F0-B3FF-EF1DDCA3B3C0}"/>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85B1B445-D72D-4EC9-886A-FE04FB203DDE}"/>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7</xdr:col>
      <xdr:colOff>158750</xdr:colOff>
      <xdr:row>0</xdr:row>
      <xdr:rowOff>789935</xdr:rowOff>
    </xdr:to>
    <xdr:pic>
      <xdr:nvPicPr>
        <xdr:cNvPr id="2" name="image2.jpeg">
          <a:extLst>
            <a:ext uri="{FF2B5EF4-FFF2-40B4-BE49-F238E27FC236}">
              <a16:creationId xmlns="" xmlns:a16="http://schemas.microsoft.com/office/drawing/2014/main" id="{5D90DB00-083C-3949-81EA-F113A3EE8E07}"/>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450850</xdr:colOff>
      <xdr:row>0</xdr:row>
      <xdr:rowOff>25400</xdr:rowOff>
    </xdr:from>
    <xdr:to>
      <xdr:col>9</xdr:col>
      <xdr:colOff>700365</xdr:colOff>
      <xdr:row>0</xdr:row>
      <xdr:rowOff>820469</xdr:rowOff>
    </xdr:to>
    <xdr:pic>
      <xdr:nvPicPr>
        <xdr:cNvPr id="3" name="Imagen 2">
          <a:extLst>
            <a:ext uri="{FF2B5EF4-FFF2-40B4-BE49-F238E27FC236}">
              <a16:creationId xmlns="" xmlns:a16="http://schemas.microsoft.com/office/drawing/2014/main" id="{D52B3D4F-551E-124F-ACF8-AC5A25475618}"/>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8442325" y="25400"/>
          <a:ext cx="1049615" cy="795069"/>
        </a:xfrm>
        <a:prstGeom prst="rect">
          <a:avLst/>
        </a:prstGeom>
      </xdr:spPr>
    </xdr:pic>
    <xdr:clientData/>
  </xdr:twoCellAnchor>
  <xdr:twoCellAnchor editAs="oneCell">
    <xdr:from>
      <xdr:col>0</xdr:col>
      <xdr:colOff>495300</xdr:colOff>
      <xdr:row>0</xdr:row>
      <xdr:rowOff>67828</xdr:rowOff>
    </xdr:from>
    <xdr:to>
      <xdr:col>1</xdr:col>
      <xdr:colOff>1473200</xdr:colOff>
      <xdr:row>0</xdr:row>
      <xdr:rowOff>739337</xdr:rowOff>
    </xdr:to>
    <xdr:pic>
      <xdr:nvPicPr>
        <xdr:cNvPr id="4" name="Imagen 3">
          <a:extLst>
            <a:ext uri="{FF2B5EF4-FFF2-40B4-BE49-F238E27FC236}">
              <a16:creationId xmlns="" xmlns:a16="http://schemas.microsoft.com/office/drawing/2014/main" id="{6A643FCD-DD7F-3040-8209-63CF20B1281B}"/>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saturation sat="0"/>
                  </a14:imgEffect>
                </a14:imgLayer>
              </a14:imgProps>
            </a:ext>
            <a:ext uri="{28A0092B-C50C-407E-A947-70E740481C1C}">
              <a14:useLocalDpi xmlns:a14="http://schemas.microsoft.com/office/drawing/2010/main" val="0"/>
            </a:ext>
          </a:extLst>
        </a:blip>
        <a:srcRect l="-1686"/>
        <a:stretch/>
      </xdr:blipFill>
      <xdr:spPr bwMode="auto">
        <a:xfrm>
          <a:off x="495300" y="67828"/>
          <a:ext cx="2901950" cy="6715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5" name="image2.jpeg">
          <a:extLst>
            <a:ext uri="{FF2B5EF4-FFF2-40B4-BE49-F238E27FC236}">
              <a16:creationId xmlns="" xmlns:a16="http://schemas.microsoft.com/office/drawing/2014/main" id="{0707981D-4AC4-4528-8108-AE1E5BE3130A}"/>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6" name="image2.jpeg">
          <a:extLst>
            <a:ext uri="{FF2B5EF4-FFF2-40B4-BE49-F238E27FC236}">
              <a16:creationId xmlns="" xmlns:a16="http://schemas.microsoft.com/office/drawing/2014/main" id="{6FC05EED-9AFA-4CF4-90E8-CD9B0E1E5DD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7" name="image2.jpeg">
          <a:extLst>
            <a:ext uri="{FF2B5EF4-FFF2-40B4-BE49-F238E27FC236}">
              <a16:creationId xmlns="" xmlns:a16="http://schemas.microsoft.com/office/drawing/2014/main" id="{F29A06A2-2C32-435A-B865-6B2AA4ABE84E}"/>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8" name="image2.jpeg">
          <a:extLst>
            <a:ext uri="{FF2B5EF4-FFF2-40B4-BE49-F238E27FC236}">
              <a16:creationId xmlns="" xmlns:a16="http://schemas.microsoft.com/office/drawing/2014/main" id="{6946990E-9ADC-4F13-9CCD-C65696646DE4}"/>
            </a:ext>
          </a:extLst>
        </xdr:cNvPr>
        <xdr:cNvPicPr/>
      </xdr:nvPicPr>
      <xdr:blipFill rotWithShape="1">
        <a:blip xmlns:r="http://schemas.openxmlformats.org/officeDocument/2006/relationships" r:embed="rId1" cstate="print"/>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419100</xdr:colOff>
      <xdr:row>0</xdr:row>
      <xdr:rowOff>0</xdr:rowOff>
    </xdr:from>
    <xdr:to>
      <xdr:col>7</xdr:col>
      <xdr:colOff>158750</xdr:colOff>
      <xdr:row>0</xdr:row>
      <xdr:rowOff>789935</xdr:rowOff>
    </xdr:to>
    <xdr:pic>
      <xdr:nvPicPr>
        <xdr:cNvPr id="9" name="image2.jpeg">
          <a:extLst>
            <a:ext uri="{FF2B5EF4-FFF2-40B4-BE49-F238E27FC236}">
              <a16:creationId xmlns="" xmlns:a16="http://schemas.microsoft.com/office/drawing/2014/main" id="{1D9E1B5C-4672-40FA-8559-E46F52B9F478}"/>
            </a:ext>
          </a:extLst>
        </xdr:cNvPr>
        <xdr:cNvPicPr/>
      </xdr:nvPicPr>
      <xdr:blipFill rotWithShape="1">
        <a:blip xmlns:r="http://schemas.openxmlformats.org/officeDocument/2006/relationships" r:embed="rId6" cstate="print">
          <a:extLst>
            <a:ext uri="{BEBA8EAE-BF5A-486C-A8C5-ECC9F3942E4B}">
              <a14:imgProps xmlns:a14="http://schemas.microsoft.com/office/drawing/2010/main">
                <a14:imgLayer r:embed="rId7">
                  <a14:imgEffect>
                    <a14:saturation sat="0"/>
                  </a14:imgEffect>
                </a14:imgLayer>
              </a14:imgProps>
            </a:ext>
          </a:extLst>
        </a:blip>
        <a:srcRect r="28178"/>
        <a:stretch/>
      </xdr:blipFill>
      <xdr:spPr bwMode="auto">
        <a:xfrm>
          <a:off x="3838575" y="0"/>
          <a:ext cx="3549650" cy="78993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86" zoomScaleNormal="86" workbookViewId="0">
      <selection activeCell="C7" sqref="C7"/>
    </sheetView>
  </sheetViews>
  <sheetFormatPr baseColWidth="10" defaultRowHeight="15" x14ac:dyDescent="0.25"/>
  <cols>
    <col min="1" max="1" width="7.42578125" customWidth="1"/>
    <col min="2" max="2" width="22.42578125" customWidth="1"/>
    <col min="3" max="3" width="78.7109375" customWidth="1"/>
    <col min="4" max="4" width="19.140625" customWidth="1"/>
    <col min="5" max="5" width="20" customWidth="1"/>
    <col min="8" max="8" width="12" customWidth="1"/>
  </cols>
  <sheetData>
    <row r="1" spans="1:9" ht="65.25" customHeight="1" x14ac:dyDescent="0.25">
      <c r="B1" s="14"/>
      <c r="C1" s="14"/>
    </row>
    <row r="2" spans="1:9" ht="22.5" customHeight="1" x14ac:dyDescent="0.25">
      <c r="A2" s="64" t="s">
        <v>20</v>
      </c>
      <c r="B2" s="64"/>
      <c r="C2" s="64"/>
    </row>
    <row r="3" spans="1:9" ht="50.25" customHeight="1" x14ac:dyDescent="0.25">
      <c r="B3" s="20" t="s">
        <v>25</v>
      </c>
      <c r="C3" s="20"/>
      <c r="D3" s="33" t="s">
        <v>24</v>
      </c>
      <c r="E3" s="34" t="s">
        <v>29</v>
      </c>
    </row>
    <row r="4" spans="1:9" ht="36.75" customHeight="1" thickBot="1" x14ac:dyDescent="0.3">
      <c r="A4" s="68"/>
      <c r="B4" s="17" t="s">
        <v>0</v>
      </c>
      <c r="C4" s="18" t="s">
        <v>31</v>
      </c>
      <c r="D4" s="54"/>
      <c r="E4" s="54"/>
      <c r="F4" s="12"/>
      <c r="G4" s="13"/>
      <c r="H4" s="13"/>
      <c r="I4" s="13"/>
    </row>
    <row r="5" spans="1:9" ht="58.5" customHeight="1" x14ac:dyDescent="0.25">
      <c r="A5" s="68"/>
      <c r="B5" s="65" t="s">
        <v>1</v>
      </c>
      <c r="C5" s="49" t="s">
        <v>128</v>
      </c>
      <c r="D5" s="54" t="s">
        <v>131</v>
      </c>
      <c r="E5" s="54" t="s">
        <v>132</v>
      </c>
      <c r="F5" s="12"/>
      <c r="G5" s="13"/>
      <c r="H5" s="13"/>
      <c r="I5" s="13"/>
    </row>
    <row r="6" spans="1:9" ht="50.25" customHeight="1" x14ac:dyDescent="0.25">
      <c r="A6" s="68"/>
      <c r="B6" s="69"/>
      <c r="C6" s="49" t="s">
        <v>129</v>
      </c>
      <c r="D6" s="54" t="s">
        <v>131</v>
      </c>
      <c r="E6" s="54" t="s">
        <v>132</v>
      </c>
      <c r="F6" s="12"/>
      <c r="G6" s="13"/>
      <c r="H6" s="13"/>
      <c r="I6" s="13"/>
    </row>
    <row r="7" spans="1:9" ht="57" customHeight="1" thickBot="1" x14ac:dyDescent="0.3">
      <c r="A7" s="68"/>
      <c r="B7" s="69"/>
      <c r="C7" s="49" t="s">
        <v>130</v>
      </c>
      <c r="D7" s="54" t="s">
        <v>131</v>
      </c>
      <c r="E7" s="54" t="s">
        <v>132</v>
      </c>
      <c r="F7" s="12"/>
      <c r="G7" s="13"/>
      <c r="H7" s="13"/>
      <c r="I7" s="13"/>
    </row>
    <row r="8" spans="1:9" ht="15.75" hidden="1" thickBot="1" x14ac:dyDescent="0.3">
      <c r="B8" s="66"/>
      <c r="C8" s="18"/>
      <c r="D8" s="19"/>
      <c r="E8" s="19"/>
    </row>
    <row r="9" spans="1:9" x14ac:dyDescent="0.25">
      <c r="B9" s="65" t="s">
        <v>2</v>
      </c>
      <c r="C9" s="67" t="s">
        <v>134</v>
      </c>
      <c r="D9" s="62"/>
      <c r="E9" s="62"/>
    </row>
    <row r="10" spans="1:9" ht="15.75" thickBot="1" x14ac:dyDescent="0.3">
      <c r="B10" s="66"/>
      <c r="C10" s="67"/>
      <c r="D10" s="63"/>
      <c r="E10" s="63"/>
    </row>
    <row r="12" spans="1:9" ht="102" customHeight="1" x14ac:dyDescent="0.25">
      <c r="B12" s="59" t="s">
        <v>133</v>
      </c>
      <c r="C12" s="60"/>
      <c r="D12" s="60"/>
      <c r="E12" s="61"/>
    </row>
  </sheetData>
  <mergeCells count="8">
    <mergeCell ref="B12:E12"/>
    <mergeCell ref="D9:D10"/>
    <mergeCell ref="E9:E10"/>
    <mergeCell ref="A2:C2"/>
    <mergeCell ref="B9:B10"/>
    <mergeCell ref="C9:C10"/>
    <mergeCell ref="A4:A7"/>
    <mergeCell ref="B5:B8"/>
  </mergeCells>
  <pageMargins left="0.25" right="0.25" top="0.75" bottom="0.75" header="0.3" footer="0.3"/>
  <pageSetup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8" sqref="A8:A12"/>
    </sheetView>
  </sheetViews>
  <sheetFormatPr baseColWidth="10" defaultRowHeight="15" x14ac:dyDescent="0.25"/>
  <cols>
    <col min="1" max="1" width="28.85546875" customWidth="1"/>
    <col min="2" max="2" width="24.5703125" customWidth="1"/>
    <col min="3" max="3" width="12.8554687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52.5" customHeight="1" thickBot="1" x14ac:dyDescent="0.3">
      <c r="A4" s="6" t="s">
        <v>3</v>
      </c>
      <c r="B4" s="95" t="s">
        <v>137</v>
      </c>
      <c r="C4" s="96"/>
      <c r="D4" s="96"/>
      <c r="E4" s="96"/>
      <c r="F4" s="42"/>
      <c r="G4" s="93" t="s">
        <v>32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3.75" customHeight="1" x14ac:dyDescent="0.25">
      <c r="A7" s="86"/>
      <c r="B7" s="86"/>
      <c r="C7" s="88"/>
      <c r="D7" s="88"/>
      <c r="E7" s="89"/>
      <c r="F7" s="88"/>
      <c r="G7" s="3" t="s">
        <v>14</v>
      </c>
      <c r="H7" s="3" t="s">
        <v>9</v>
      </c>
      <c r="I7" s="3" t="s">
        <v>10</v>
      </c>
      <c r="J7" s="41" t="s">
        <v>11</v>
      </c>
    </row>
    <row r="8" spans="1:10" ht="18.75" customHeight="1" x14ac:dyDescent="0.25">
      <c r="A8" s="97" t="s">
        <v>66</v>
      </c>
      <c r="B8" s="79" t="s">
        <v>67</v>
      </c>
      <c r="C8" s="79" t="s">
        <v>86</v>
      </c>
      <c r="D8" s="79">
        <v>0</v>
      </c>
      <c r="E8" s="79">
        <v>0</v>
      </c>
      <c r="F8" s="81">
        <v>0</v>
      </c>
      <c r="G8" s="7" t="s">
        <v>15</v>
      </c>
      <c r="H8" s="35">
        <v>0</v>
      </c>
      <c r="I8" s="35">
        <v>0</v>
      </c>
      <c r="J8" s="36">
        <f>SUM(H8:I8)</f>
        <v>0</v>
      </c>
    </row>
    <row r="9" spans="1:10" ht="19.5" customHeight="1" x14ac:dyDescent="0.25">
      <c r="A9" s="97"/>
      <c r="B9" s="79"/>
      <c r="C9" s="79"/>
      <c r="D9" s="79"/>
      <c r="E9" s="79"/>
      <c r="F9" s="81"/>
      <c r="G9" s="7" t="s">
        <v>16</v>
      </c>
      <c r="H9" s="35">
        <v>1</v>
      </c>
      <c r="I9" s="35">
        <v>0</v>
      </c>
      <c r="J9" s="36">
        <v>1</v>
      </c>
    </row>
    <row r="10" spans="1:10" ht="22.5" customHeight="1" x14ac:dyDescent="0.25">
      <c r="A10" s="97"/>
      <c r="B10" s="79"/>
      <c r="C10" s="79"/>
      <c r="D10" s="79"/>
      <c r="E10" s="79"/>
      <c r="F10" s="81"/>
      <c r="G10" s="7" t="s">
        <v>17</v>
      </c>
      <c r="H10" s="35">
        <v>0</v>
      </c>
      <c r="I10" s="35">
        <v>0</v>
      </c>
      <c r="J10" s="36">
        <f>SUM(H10:I10)</f>
        <v>0</v>
      </c>
    </row>
    <row r="11" spans="1:10" ht="14.25" customHeight="1" x14ac:dyDescent="0.25">
      <c r="A11" s="97"/>
      <c r="B11" s="79"/>
      <c r="C11" s="79"/>
      <c r="D11" s="79"/>
      <c r="E11" s="79"/>
      <c r="F11" s="81"/>
      <c r="G11" s="7" t="s">
        <v>18</v>
      </c>
      <c r="H11" s="35">
        <v>0</v>
      </c>
      <c r="I11" s="35">
        <v>0</v>
      </c>
      <c r="J11" s="36">
        <f>SUM(H11:I11)</f>
        <v>0</v>
      </c>
    </row>
    <row r="12" spans="1:10" ht="17.25" customHeight="1" thickBot="1" x14ac:dyDescent="0.3">
      <c r="A12" s="98"/>
      <c r="B12" s="80"/>
      <c r="C12" s="80"/>
      <c r="D12" s="80"/>
      <c r="E12" s="80"/>
      <c r="F12" s="82"/>
      <c r="G12" s="9" t="s">
        <v>19</v>
      </c>
      <c r="H12" s="37">
        <v>0</v>
      </c>
      <c r="I12" s="37">
        <v>0</v>
      </c>
      <c r="J12" s="38">
        <f>J9</f>
        <v>1</v>
      </c>
    </row>
    <row r="13" spans="1:10" ht="15.75" thickBot="1" x14ac:dyDescent="0.3"/>
    <row r="14" spans="1:10" ht="39.75" customHeight="1" thickBot="1" x14ac:dyDescent="0.3">
      <c r="A14" s="2" t="s">
        <v>13</v>
      </c>
      <c r="B14" s="1" t="s">
        <v>87</v>
      </c>
      <c r="C14" s="70" t="s">
        <v>23</v>
      </c>
      <c r="D14" s="71"/>
      <c r="E14" s="72" t="s">
        <v>85</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s="131" customFormat="1" ht="12" customHeight="1" x14ac:dyDescent="0.25">
      <c r="A19" s="128" t="s">
        <v>30</v>
      </c>
      <c r="B19" s="129"/>
      <c r="C19" s="129"/>
      <c r="D19" s="129"/>
      <c r="E19" s="129"/>
      <c r="F19" s="129"/>
      <c r="G19" s="129"/>
      <c r="H19" s="129"/>
      <c r="I19" s="129"/>
      <c r="J19" s="130"/>
    </row>
    <row r="20" spans="1:10" x14ac:dyDescent="0.25">
      <c r="A20" s="23"/>
      <c r="B20" s="24"/>
      <c r="C20" s="24"/>
      <c r="D20" s="24"/>
      <c r="E20" s="24"/>
      <c r="F20" s="24"/>
      <c r="G20" s="24"/>
      <c r="H20" s="24"/>
      <c r="I20" s="24"/>
      <c r="J20" s="25"/>
    </row>
    <row r="21" spans="1:10" x14ac:dyDescent="0.25">
      <c r="A21" s="23" t="s">
        <v>28</v>
      </c>
      <c r="B21" s="24"/>
      <c r="C21" s="24"/>
      <c r="D21" s="24"/>
      <c r="E21" s="24"/>
      <c r="F21" s="24"/>
      <c r="G21" s="24"/>
      <c r="H21" s="24"/>
      <c r="I21" s="24"/>
      <c r="J21" s="25"/>
    </row>
    <row r="22" spans="1:10" x14ac:dyDescent="0.25">
      <c r="A22" s="23"/>
      <c r="B22" s="24"/>
      <c r="C22" s="24"/>
      <c r="D22" s="24"/>
      <c r="E22" s="24"/>
      <c r="F22" s="24"/>
      <c r="G22" s="24"/>
      <c r="H22" s="24"/>
      <c r="I22" s="24"/>
      <c r="J22" s="25"/>
    </row>
    <row r="23" spans="1:10" x14ac:dyDescent="0.25">
      <c r="A23" s="23" t="s">
        <v>27</v>
      </c>
      <c r="B23" s="24"/>
      <c r="C23" s="24"/>
      <c r="D23" s="24"/>
      <c r="E23" s="24"/>
      <c r="F23" s="24"/>
      <c r="G23" s="24"/>
      <c r="H23" s="24"/>
      <c r="I23" s="24"/>
      <c r="J23" s="25"/>
    </row>
    <row r="24" spans="1:10" x14ac:dyDescent="0.25">
      <c r="A24" s="23"/>
      <c r="B24" s="24"/>
      <c r="C24" s="24"/>
      <c r="D24" s="24"/>
      <c r="E24" s="24"/>
      <c r="F24" s="24"/>
      <c r="G24" s="24"/>
      <c r="H24" s="24"/>
      <c r="I24" s="24"/>
      <c r="J24" s="25"/>
    </row>
    <row r="25" spans="1:10" ht="15.75" thickBot="1" x14ac:dyDescent="0.3">
      <c r="A25" s="26"/>
      <c r="B25" s="27"/>
      <c r="C25" s="27"/>
      <c r="D25" s="27"/>
      <c r="E25" s="27"/>
      <c r="F25" s="27"/>
      <c r="G25" s="27"/>
      <c r="H25" s="27"/>
      <c r="I25" s="27"/>
      <c r="J25" s="28"/>
    </row>
  </sheetData>
  <mergeCells count="20">
    <mergeCell ref="A19:J19"/>
    <mergeCell ref="C14:D14"/>
    <mergeCell ref="E14:J14"/>
    <mergeCell ref="G6:I6"/>
    <mergeCell ref="A8:A12"/>
    <mergeCell ref="B8:B12"/>
    <mergeCell ref="C8:C12"/>
    <mergeCell ref="D8:D12"/>
    <mergeCell ref="E8:E12"/>
    <mergeCell ref="F8:F12"/>
    <mergeCell ref="A1:J1"/>
    <mergeCell ref="A2:D2"/>
    <mergeCell ref="G4:J4"/>
    <mergeCell ref="A6:A7"/>
    <mergeCell ref="B6:B7"/>
    <mergeCell ref="C6:C7"/>
    <mergeCell ref="D6:D7"/>
    <mergeCell ref="E6:E7"/>
    <mergeCell ref="F6:F7"/>
    <mergeCell ref="B4:E4"/>
  </mergeCells>
  <pageMargins left="0.25" right="0.25" top="0.75" bottom="0.75" header="0.3" footer="0.3"/>
  <pageSetup scale="91" orientation="landscape" r:id="rId1"/>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zoomScale="115" zoomScaleNormal="115" workbookViewId="0">
      <selection activeCell="O14" sqref="O14"/>
    </sheetView>
  </sheetViews>
  <sheetFormatPr baseColWidth="10" defaultRowHeight="15" x14ac:dyDescent="0.25"/>
  <cols>
    <col min="1" max="1" width="25.140625" customWidth="1"/>
    <col min="2" max="2" width="31.28515625" customWidth="1"/>
    <col min="3" max="3" width="20.85546875" customWidth="1"/>
  </cols>
  <sheetData>
    <row r="1" spans="1:10" x14ac:dyDescent="0.25">
      <c r="A1" s="84"/>
      <c r="B1" s="84"/>
      <c r="C1" s="84"/>
      <c r="D1" s="84"/>
      <c r="E1" s="84"/>
      <c r="F1" s="84"/>
      <c r="G1" s="84"/>
      <c r="H1" s="84"/>
      <c r="I1" s="84"/>
      <c r="J1" s="84"/>
    </row>
    <row r="5" spans="1:10" ht="15.75" thickBot="1" x14ac:dyDescent="0.3">
      <c r="A5" s="83" t="s">
        <v>12</v>
      </c>
      <c r="B5" s="83"/>
      <c r="C5" s="83"/>
      <c r="D5" s="83"/>
    </row>
    <row r="6" spans="1:10" ht="45.75" customHeight="1" thickBot="1" x14ac:dyDescent="0.3">
      <c r="A6" s="6" t="s">
        <v>3</v>
      </c>
      <c r="B6" s="95" t="s">
        <v>138</v>
      </c>
      <c r="C6" s="96"/>
      <c r="D6" s="96"/>
      <c r="E6" s="96"/>
      <c r="F6" s="96"/>
      <c r="G6" s="93" t="s">
        <v>32</v>
      </c>
      <c r="H6" s="93"/>
      <c r="I6" s="93"/>
      <c r="J6" s="94"/>
    </row>
    <row r="7" spans="1:10" ht="15.75" thickBot="1" x14ac:dyDescent="0.3"/>
    <row r="8" spans="1:10" ht="15.75" thickBot="1" x14ac:dyDescent="0.3">
      <c r="A8" s="85" t="s">
        <v>4</v>
      </c>
      <c r="B8" s="85" t="s">
        <v>5</v>
      </c>
      <c r="C8" s="87" t="s">
        <v>6</v>
      </c>
      <c r="D8" s="87" t="s">
        <v>7</v>
      </c>
      <c r="E8" s="87" t="s">
        <v>21</v>
      </c>
      <c r="F8" s="87" t="s">
        <v>22</v>
      </c>
      <c r="G8" s="90" t="s">
        <v>8</v>
      </c>
      <c r="H8" s="91"/>
      <c r="I8" s="92"/>
      <c r="J8" s="4"/>
    </row>
    <row r="9" spans="1:10" ht="35.25" x14ac:dyDescent="0.25">
      <c r="A9" s="86"/>
      <c r="B9" s="86"/>
      <c r="C9" s="88"/>
      <c r="D9" s="88"/>
      <c r="E9" s="89"/>
      <c r="F9" s="88"/>
      <c r="G9" s="3" t="s">
        <v>14</v>
      </c>
      <c r="H9" s="3" t="s">
        <v>9</v>
      </c>
      <c r="I9" s="3" t="s">
        <v>10</v>
      </c>
      <c r="J9" s="39" t="s">
        <v>11</v>
      </c>
    </row>
    <row r="10" spans="1:10" ht="12" customHeight="1" x14ac:dyDescent="0.25">
      <c r="A10" s="97" t="s">
        <v>89</v>
      </c>
      <c r="B10" s="79" t="s">
        <v>88</v>
      </c>
      <c r="C10" s="79" t="s">
        <v>90</v>
      </c>
      <c r="D10" s="79">
        <v>0</v>
      </c>
      <c r="E10" s="79">
        <v>0</v>
      </c>
      <c r="F10" s="81">
        <v>0</v>
      </c>
      <c r="G10" s="7" t="s">
        <v>15</v>
      </c>
      <c r="H10" s="35">
        <v>0</v>
      </c>
      <c r="I10" s="35">
        <v>0</v>
      </c>
      <c r="J10" s="36">
        <f>SUM(H10:I10)</f>
        <v>0</v>
      </c>
    </row>
    <row r="11" spans="1:10" ht="11.25" customHeight="1" x14ac:dyDescent="0.25">
      <c r="A11" s="97"/>
      <c r="B11" s="79"/>
      <c r="C11" s="79"/>
      <c r="D11" s="79"/>
      <c r="E11" s="79"/>
      <c r="F11" s="81"/>
      <c r="G11" s="7" t="s">
        <v>16</v>
      </c>
      <c r="H11" s="35">
        <v>1</v>
      </c>
      <c r="I11" s="35">
        <v>0</v>
      </c>
      <c r="J11" s="36">
        <v>1</v>
      </c>
    </row>
    <row r="12" spans="1:10" ht="9" customHeight="1" x14ac:dyDescent="0.25">
      <c r="A12" s="97"/>
      <c r="B12" s="79"/>
      <c r="C12" s="79"/>
      <c r="D12" s="79"/>
      <c r="E12" s="79"/>
      <c r="F12" s="81"/>
      <c r="G12" s="7" t="s">
        <v>17</v>
      </c>
      <c r="H12" s="35">
        <v>0</v>
      </c>
      <c r="I12" s="35">
        <v>0</v>
      </c>
      <c r="J12" s="36">
        <f>SUM(H12:I12)</f>
        <v>0</v>
      </c>
    </row>
    <row r="13" spans="1:10" ht="11.25" customHeight="1" x14ac:dyDescent="0.25">
      <c r="A13" s="97"/>
      <c r="B13" s="79"/>
      <c r="C13" s="79"/>
      <c r="D13" s="79"/>
      <c r="E13" s="79"/>
      <c r="F13" s="81"/>
      <c r="G13" s="7" t="s">
        <v>18</v>
      </c>
      <c r="H13" s="35">
        <v>0</v>
      </c>
      <c r="I13" s="35">
        <v>0</v>
      </c>
      <c r="J13" s="36">
        <f>SUM(H13:I13)</f>
        <v>0</v>
      </c>
    </row>
    <row r="14" spans="1:10" ht="150.75" customHeight="1" thickBot="1" x14ac:dyDescent="0.3">
      <c r="A14" s="98"/>
      <c r="B14" s="80"/>
      <c r="C14" s="80"/>
      <c r="D14" s="80"/>
      <c r="E14" s="80"/>
      <c r="F14" s="82"/>
      <c r="G14" s="9" t="s">
        <v>19</v>
      </c>
      <c r="H14" s="37">
        <v>50</v>
      </c>
      <c r="I14" s="37">
        <v>0</v>
      </c>
      <c r="J14" s="38">
        <f>J11</f>
        <v>1</v>
      </c>
    </row>
    <row r="15" spans="1:10" ht="15.75" thickBot="1" x14ac:dyDescent="0.3"/>
    <row r="16" spans="1:10" ht="51.75" customHeight="1" thickBot="1" x14ac:dyDescent="0.3">
      <c r="A16" s="2" t="s">
        <v>13</v>
      </c>
      <c r="B16" s="1" t="s">
        <v>33</v>
      </c>
      <c r="C16" s="70" t="s">
        <v>58</v>
      </c>
      <c r="D16" s="71"/>
      <c r="E16" s="72" t="s">
        <v>59</v>
      </c>
      <c r="F16" s="73"/>
      <c r="G16" s="73"/>
      <c r="H16" s="73"/>
      <c r="I16" s="73"/>
      <c r="J16" s="74"/>
    </row>
    <row r="17" spans="1:10" ht="15.75" thickBot="1" x14ac:dyDescent="0.3"/>
    <row r="18" spans="1:10" ht="18.75" x14ac:dyDescent="0.3">
      <c r="A18" s="29" t="s">
        <v>26</v>
      </c>
      <c r="B18" s="21"/>
      <c r="C18" s="21"/>
      <c r="D18" s="21"/>
      <c r="E18" s="21"/>
      <c r="F18" s="21"/>
      <c r="G18" s="21"/>
      <c r="H18" s="21"/>
      <c r="I18" s="21"/>
      <c r="J18" s="22"/>
    </row>
    <row r="19" spans="1:10" x14ac:dyDescent="0.25">
      <c r="A19" s="30" t="s">
        <v>72</v>
      </c>
      <c r="B19" s="44"/>
      <c r="C19" s="44"/>
      <c r="D19" s="44"/>
      <c r="E19" s="44"/>
      <c r="F19" s="44"/>
      <c r="G19" s="44"/>
      <c r="H19" s="44"/>
      <c r="I19" s="45"/>
      <c r="J19" s="25"/>
    </row>
    <row r="20" spans="1:10" x14ac:dyDescent="0.25">
      <c r="A20" s="30"/>
      <c r="B20" s="44"/>
      <c r="C20" s="44"/>
      <c r="D20" s="44"/>
      <c r="E20" s="44"/>
      <c r="F20" s="44"/>
      <c r="G20" s="44"/>
      <c r="H20" s="44"/>
      <c r="I20" s="45"/>
      <c r="J20" s="25"/>
    </row>
    <row r="21" spans="1:10" ht="21.95" customHeight="1" thickBot="1" x14ac:dyDescent="0.3">
      <c r="A21" s="43"/>
      <c r="B21" s="27"/>
      <c r="C21" s="27"/>
      <c r="D21" s="27"/>
      <c r="E21" s="27"/>
      <c r="F21" s="27"/>
      <c r="G21" s="27"/>
      <c r="H21" s="27"/>
      <c r="I21" s="27"/>
      <c r="J21" s="28"/>
    </row>
  </sheetData>
  <mergeCells count="19">
    <mergeCell ref="A1:J1"/>
    <mergeCell ref="A5:D5"/>
    <mergeCell ref="B6:F6"/>
    <mergeCell ref="G6:J6"/>
    <mergeCell ref="A8:A9"/>
    <mergeCell ref="B8:B9"/>
    <mergeCell ref="C8:C9"/>
    <mergeCell ref="D8:D9"/>
    <mergeCell ref="E8:E9"/>
    <mergeCell ref="F8:F9"/>
    <mergeCell ref="C16:D16"/>
    <mergeCell ref="E16:J16"/>
    <mergeCell ref="G8:I8"/>
    <mergeCell ref="A10:A14"/>
    <mergeCell ref="B10:B14"/>
    <mergeCell ref="C10:C14"/>
    <mergeCell ref="D10:D14"/>
    <mergeCell ref="E10:E14"/>
    <mergeCell ref="F10:F14"/>
  </mergeCells>
  <pageMargins left="0.7" right="0.7" top="0.75" bottom="0.75" header="0.3" footer="0.3"/>
  <pageSetup scale="5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83" zoomScaleNormal="83" workbookViewId="0">
      <selection activeCell="D23" sqref="D23"/>
    </sheetView>
  </sheetViews>
  <sheetFormatPr baseColWidth="10" defaultRowHeight="15" x14ac:dyDescent="0.25"/>
  <cols>
    <col min="1" max="1" width="28.85546875" customWidth="1"/>
    <col min="2" max="2" width="50.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40.5" customHeight="1" thickBot="1" x14ac:dyDescent="0.3">
      <c r="A4" s="6" t="s">
        <v>3</v>
      </c>
      <c r="B4" s="95" t="s">
        <v>148</v>
      </c>
      <c r="C4" s="96"/>
      <c r="D4" s="96"/>
      <c r="E4" s="96"/>
      <c r="F4" s="40"/>
      <c r="G4" s="93" t="s">
        <v>93</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66.75" customHeight="1" x14ac:dyDescent="0.25">
      <c r="A7" s="86"/>
      <c r="B7" s="86"/>
      <c r="C7" s="88"/>
      <c r="D7" s="88"/>
      <c r="E7" s="89"/>
      <c r="F7" s="88"/>
      <c r="G7" s="3" t="s">
        <v>14</v>
      </c>
      <c r="H7" s="3" t="s">
        <v>9</v>
      </c>
      <c r="I7" s="3" t="s">
        <v>10</v>
      </c>
      <c r="J7" s="39" t="s">
        <v>11</v>
      </c>
    </row>
    <row r="8" spans="1:10" ht="36.75" customHeight="1" x14ac:dyDescent="0.25">
      <c r="A8" s="97" t="s">
        <v>91</v>
      </c>
      <c r="B8" s="79" t="s">
        <v>92</v>
      </c>
      <c r="C8" s="79" t="s">
        <v>60</v>
      </c>
      <c r="D8" s="79">
        <v>25000</v>
      </c>
      <c r="E8" s="81">
        <v>0</v>
      </c>
      <c r="F8" s="81">
        <v>25000</v>
      </c>
      <c r="G8" s="7" t="s">
        <v>15</v>
      </c>
      <c r="H8" s="35">
        <v>310</v>
      </c>
      <c r="I8" s="35">
        <v>238</v>
      </c>
      <c r="J8" s="36">
        <f>SUM(H8:I8)</f>
        <v>548</v>
      </c>
    </row>
    <row r="9" spans="1:10" ht="34.5" customHeight="1" x14ac:dyDescent="0.25">
      <c r="A9" s="97"/>
      <c r="B9" s="79"/>
      <c r="C9" s="79"/>
      <c r="D9" s="79"/>
      <c r="E9" s="81"/>
      <c r="F9" s="81"/>
      <c r="G9" s="7" t="s">
        <v>16</v>
      </c>
      <c r="H9" s="35">
        <v>236</v>
      </c>
      <c r="I9" s="35">
        <v>272</v>
      </c>
      <c r="J9" s="36">
        <f>SUM(H9:I9)</f>
        <v>508</v>
      </c>
    </row>
    <row r="10" spans="1:10" ht="26.25" customHeight="1" x14ac:dyDescent="0.25">
      <c r="A10" s="97"/>
      <c r="B10" s="79"/>
      <c r="C10" s="79"/>
      <c r="D10" s="79"/>
      <c r="E10" s="81"/>
      <c r="F10" s="81"/>
      <c r="G10" s="7" t="s">
        <v>17</v>
      </c>
      <c r="H10" s="35">
        <v>449</v>
      </c>
      <c r="I10" s="35">
        <v>422</v>
      </c>
      <c r="J10" s="36">
        <f>SUM(H10:I10)</f>
        <v>871</v>
      </c>
    </row>
    <row r="11" spans="1:10" ht="24" customHeight="1" x14ac:dyDescent="0.25">
      <c r="A11" s="97"/>
      <c r="B11" s="79"/>
      <c r="C11" s="79"/>
      <c r="D11" s="79"/>
      <c r="E11" s="81"/>
      <c r="F11" s="81"/>
      <c r="G11" s="7" t="s">
        <v>18</v>
      </c>
      <c r="H11" s="35">
        <v>190</v>
      </c>
      <c r="I11" s="35">
        <v>191</v>
      </c>
      <c r="J11" s="36">
        <f>SUM(H11:I11)</f>
        <v>381</v>
      </c>
    </row>
    <row r="12" spans="1:10" ht="149.25" customHeight="1" thickBot="1" x14ac:dyDescent="0.3">
      <c r="A12" s="98"/>
      <c r="B12" s="80"/>
      <c r="C12" s="80"/>
      <c r="D12" s="80"/>
      <c r="E12" s="82"/>
      <c r="F12" s="82"/>
      <c r="G12" s="9" t="s">
        <v>19</v>
      </c>
      <c r="H12" s="37">
        <f>SUM(H8:H11)</f>
        <v>1185</v>
      </c>
      <c r="I12" s="37">
        <f>SUM(I8:I11)</f>
        <v>1123</v>
      </c>
      <c r="J12" s="38">
        <f>SUM(H12:I12)</f>
        <v>2308</v>
      </c>
    </row>
    <row r="13" spans="1:10" ht="15.75" thickBot="1" x14ac:dyDescent="0.3"/>
    <row r="14" spans="1:10" ht="44.25" customHeight="1" thickBot="1" x14ac:dyDescent="0.3">
      <c r="A14" s="2" t="s">
        <v>13</v>
      </c>
      <c r="B14" s="1" t="s">
        <v>61</v>
      </c>
      <c r="C14" s="70" t="s">
        <v>23</v>
      </c>
      <c r="D14" s="71"/>
      <c r="E14" s="72" t="s">
        <v>62</v>
      </c>
      <c r="F14" s="73"/>
      <c r="G14" s="73"/>
      <c r="H14" s="73"/>
      <c r="I14" s="73"/>
      <c r="J14" s="74"/>
    </row>
    <row r="16" spans="1:10" ht="18.75" x14ac:dyDescent="0.3">
      <c r="A16" s="132" t="s">
        <v>26</v>
      </c>
      <c r="B16" s="133"/>
      <c r="C16" s="133"/>
      <c r="D16" s="133"/>
      <c r="E16" s="133"/>
      <c r="F16" s="133"/>
      <c r="G16" s="133"/>
      <c r="H16" s="133"/>
      <c r="I16" s="133"/>
      <c r="J16" s="134"/>
    </row>
    <row r="17" spans="1:10" x14ac:dyDescent="0.25">
      <c r="A17" s="135" t="s">
        <v>72</v>
      </c>
      <c r="B17" s="31"/>
      <c r="C17" s="31"/>
      <c r="D17" s="31"/>
      <c r="E17" s="31"/>
      <c r="F17" s="31"/>
      <c r="G17" s="31"/>
      <c r="H17" s="31"/>
      <c r="I17" s="24"/>
      <c r="J17" s="136"/>
    </row>
    <row r="18" spans="1:10" x14ac:dyDescent="0.25">
      <c r="A18" s="137"/>
      <c r="B18" s="138"/>
      <c r="C18" s="138"/>
      <c r="D18" s="138"/>
      <c r="E18" s="138"/>
      <c r="F18" s="138"/>
      <c r="G18" s="138"/>
      <c r="H18" s="138"/>
      <c r="I18" s="138"/>
      <c r="J18" s="139"/>
    </row>
    <row r="19" spans="1:10" ht="12" hidden="1" customHeight="1" x14ac:dyDescent="0.25">
      <c r="A19" s="23"/>
      <c r="B19" s="24"/>
      <c r="C19" s="24"/>
      <c r="D19" s="24"/>
      <c r="E19" s="24"/>
      <c r="F19" s="24"/>
      <c r="G19" s="24"/>
      <c r="H19" s="24"/>
      <c r="I19" s="24"/>
      <c r="J19" s="25"/>
    </row>
    <row r="20" spans="1:10" ht="15.75" hidden="1" thickBot="1" x14ac:dyDescent="0.3">
      <c r="A20" s="26"/>
      <c r="B20" s="27"/>
      <c r="C20" s="27"/>
      <c r="D20" s="27"/>
      <c r="E20" s="27"/>
      <c r="F20" s="27"/>
      <c r="G20" s="27"/>
      <c r="H20" s="27"/>
      <c r="I20" s="27"/>
      <c r="J20" s="28"/>
    </row>
  </sheetData>
  <mergeCells count="19">
    <mergeCell ref="A1:J1"/>
    <mergeCell ref="A2:D2"/>
    <mergeCell ref="G4:J4"/>
    <mergeCell ref="A6:A7"/>
    <mergeCell ref="B6:B7"/>
    <mergeCell ref="C6:C7"/>
    <mergeCell ref="D6:D7"/>
    <mergeCell ref="E6:E7"/>
    <mergeCell ref="F6:F7"/>
    <mergeCell ref="G6:I6"/>
    <mergeCell ref="B4:E4"/>
    <mergeCell ref="C14:D14"/>
    <mergeCell ref="E14:J14"/>
    <mergeCell ref="A8:A12"/>
    <mergeCell ref="B8:B12"/>
    <mergeCell ref="C8:C12"/>
    <mergeCell ref="D8:D12"/>
    <mergeCell ref="E8:E12"/>
    <mergeCell ref="F8:F12"/>
  </mergeCells>
  <pageMargins left="0.25" right="0.25" top="0.75" bottom="0.75" header="0.3" footer="0.3"/>
  <pageSetup scale="78" orientation="landscape"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83" zoomScaleNormal="83" workbookViewId="0">
      <selection activeCell="F28" sqref="F28"/>
    </sheetView>
  </sheetViews>
  <sheetFormatPr baseColWidth="10" defaultRowHeight="15" x14ac:dyDescent="0.25"/>
  <cols>
    <col min="1" max="1" width="28.85546875" customWidth="1"/>
    <col min="2" max="2" width="22.42578125" customWidth="1"/>
    <col min="4" max="4" width="17.28515625" customWidth="1"/>
    <col min="6" max="6" width="15.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46.5" customHeight="1" thickBot="1" x14ac:dyDescent="0.3">
      <c r="A4" s="6" t="s">
        <v>3</v>
      </c>
      <c r="B4" s="95" t="s">
        <v>139</v>
      </c>
      <c r="C4" s="96"/>
      <c r="D4" s="96"/>
      <c r="E4" s="96"/>
      <c r="F4" s="42"/>
      <c r="G4" s="93" t="s">
        <v>32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66.75" customHeight="1" x14ac:dyDescent="0.25">
      <c r="A7" s="86"/>
      <c r="B7" s="86"/>
      <c r="C7" s="88"/>
      <c r="D7" s="88"/>
      <c r="E7" s="89"/>
      <c r="F7" s="88"/>
      <c r="G7" s="3" t="s">
        <v>14</v>
      </c>
      <c r="H7" s="3" t="s">
        <v>9</v>
      </c>
      <c r="I7" s="3" t="s">
        <v>10</v>
      </c>
      <c r="J7" s="41" t="s">
        <v>11</v>
      </c>
    </row>
    <row r="8" spans="1:10" ht="25.5" customHeight="1" x14ac:dyDescent="0.25">
      <c r="A8" s="97" t="s">
        <v>63</v>
      </c>
      <c r="B8" s="79" t="s">
        <v>64</v>
      </c>
      <c r="C8" s="79"/>
      <c r="D8" s="102">
        <v>1500000</v>
      </c>
      <c r="E8" s="81">
        <v>0</v>
      </c>
      <c r="F8" s="104">
        <v>1500000</v>
      </c>
      <c r="G8" s="7" t="s">
        <v>15</v>
      </c>
      <c r="H8" s="35">
        <v>0</v>
      </c>
      <c r="I8" s="35">
        <v>0</v>
      </c>
      <c r="J8" s="36">
        <f>SUM(H8:I8)</f>
        <v>0</v>
      </c>
    </row>
    <row r="9" spans="1:10" ht="33" customHeight="1" x14ac:dyDescent="0.25">
      <c r="A9" s="97"/>
      <c r="B9" s="79"/>
      <c r="C9" s="79"/>
      <c r="D9" s="102"/>
      <c r="E9" s="81"/>
      <c r="F9" s="104"/>
      <c r="G9" s="7" t="s">
        <v>16</v>
      </c>
      <c r="H9" s="35">
        <v>9</v>
      </c>
      <c r="I9" s="35">
        <v>3</v>
      </c>
      <c r="J9" s="36">
        <f>SUM(H9:I9)</f>
        <v>12</v>
      </c>
    </row>
    <row r="10" spans="1:10" ht="26.25" customHeight="1" x14ac:dyDescent="0.25">
      <c r="A10" s="97"/>
      <c r="B10" s="79"/>
      <c r="C10" s="79"/>
      <c r="D10" s="102"/>
      <c r="E10" s="81"/>
      <c r="F10" s="104"/>
      <c r="G10" s="7" t="s">
        <v>17</v>
      </c>
      <c r="H10" s="35">
        <v>0</v>
      </c>
      <c r="I10" s="35">
        <v>0</v>
      </c>
      <c r="J10" s="36">
        <f>SUM(H10:I10)</f>
        <v>0</v>
      </c>
    </row>
    <row r="11" spans="1:10" ht="18" customHeight="1" x14ac:dyDescent="0.25">
      <c r="A11" s="97"/>
      <c r="B11" s="79"/>
      <c r="C11" s="79"/>
      <c r="D11" s="102"/>
      <c r="E11" s="81"/>
      <c r="F11" s="104"/>
      <c r="G11" s="7" t="s">
        <v>18</v>
      </c>
      <c r="H11" s="35">
        <v>0</v>
      </c>
      <c r="I11" s="35">
        <v>0</v>
      </c>
      <c r="J11" s="36">
        <f>SUM(H11:I11)</f>
        <v>0</v>
      </c>
    </row>
    <row r="12" spans="1:10" ht="36.75" customHeight="1" thickBot="1" x14ac:dyDescent="0.3">
      <c r="A12" s="98"/>
      <c r="B12" s="80"/>
      <c r="C12" s="80"/>
      <c r="D12" s="103"/>
      <c r="E12" s="82"/>
      <c r="F12" s="105"/>
      <c r="G12" s="9" t="s">
        <v>19</v>
      </c>
      <c r="H12" s="37">
        <v>9</v>
      </c>
      <c r="I12" s="37">
        <v>3</v>
      </c>
      <c r="J12" s="38">
        <v>9</v>
      </c>
    </row>
    <row r="13" spans="1:10" ht="15.75" thickBot="1" x14ac:dyDescent="0.3"/>
    <row r="14" spans="1:10" ht="38.25" customHeight="1" thickBot="1" x14ac:dyDescent="0.3">
      <c r="A14" s="2" t="s">
        <v>13</v>
      </c>
      <c r="B14" s="1" t="s">
        <v>94</v>
      </c>
      <c r="C14" s="70" t="s">
        <v>23</v>
      </c>
      <c r="D14" s="71"/>
      <c r="E14" s="72" t="s">
        <v>65</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95</v>
      </c>
      <c r="B17" s="31"/>
      <c r="C17" s="31"/>
      <c r="D17" s="31"/>
      <c r="E17" s="31"/>
      <c r="F17" s="31"/>
      <c r="G17" s="31"/>
      <c r="H17" s="31"/>
      <c r="I17" s="24"/>
      <c r="J17" s="25"/>
    </row>
    <row r="18" spans="1:10" x14ac:dyDescent="0.25">
      <c r="A18" s="23"/>
      <c r="B18" s="24"/>
      <c r="C18" s="24"/>
      <c r="D18" s="24"/>
      <c r="E18" s="24"/>
      <c r="F18" s="24"/>
      <c r="G18" s="24"/>
      <c r="H18" s="24"/>
      <c r="I18" s="24"/>
      <c r="J18" s="25"/>
    </row>
    <row r="19" spans="1:10" ht="48.75" customHeight="1" x14ac:dyDescent="0.25">
      <c r="A19" s="106" t="s">
        <v>96</v>
      </c>
      <c r="B19" s="106"/>
      <c r="C19" s="106"/>
      <c r="D19" s="106"/>
      <c r="E19" s="106"/>
      <c r="F19" s="106"/>
      <c r="G19" s="106"/>
      <c r="H19" s="106"/>
      <c r="I19" s="106"/>
      <c r="J19" s="107"/>
    </row>
    <row r="20" spans="1:10" ht="15.75" customHeight="1" thickBot="1" x14ac:dyDescent="0.3">
      <c r="A20" s="99"/>
      <c r="B20" s="100"/>
      <c r="C20" s="100"/>
      <c r="D20" s="100"/>
      <c r="E20" s="100"/>
      <c r="F20" s="100"/>
      <c r="G20" s="100"/>
      <c r="H20" s="100"/>
      <c r="I20" s="100"/>
      <c r="J20" s="101"/>
    </row>
    <row r="21" spans="1:10" x14ac:dyDescent="0.25">
      <c r="A21" s="48"/>
    </row>
  </sheetData>
  <mergeCells count="21">
    <mergeCell ref="C14:D14"/>
    <mergeCell ref="E14:J14"/>
    <mergeCell ref="A20:J20"/>
    <mergeCell ref="G6:I6"/>
    <mergeCell ref="A8:A12"/>
    <mergeCell ref="B8:B12"/>
    <mergeCell ref="C8:C12"/>
    <mergeCell ref="D8:D12"/>
    <mergeCell ref="E8:E12"/>
    <mergeCell ref="F8:F12"/>
    <mergeCell ref="A19:J19"/>
    <mergeCell ref="A1:J1"/>
    <mergeCell ref="A2:D2"/>
    <mergeCell ref="G4:J4"/>
    <mergeCell ref="A6:A7"/>
    <mergeCell ref="B6:B7"/>
    <mergeCell ref="C6:C7"/>
    <mergeCell ref="D6:D7"/>
    <mergeCell ref="E6:E7"/>
    <mergeCell ref="F6:F7"/>
    <mergeCell ref="B4:E4"/>
  </mergeCells>
  <pageMargins left="0.25" right="0.25" top="0.75" bottom="0.75" header="0.3" footer="0.3"/>
  <pageSetup scale="87" orientation="landscape"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A6" sqref="A6:A7"/>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37.5" customHeight="1" thickBot="1" x14ac:dyDescent="0.3">
      <c r="A4" s="6" t="s">
        <v>3</v>
      </c>
      <c r="B4" s="95" t="s">
        <v>140</v>
      </c>
      <c r="C4" s="96"/>
      <c r="D4" s="96"/>
      <c r="E4" s="96"/>
      <c r="F4" s="47"/>
      <c r="G4" s="93" t="s">
        <v>42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66.75" customHeight="1" x14ac:dyDescent="0.25">
      <c r="A7" s="86"/>
      <c r="B7" s="86"/>
      <c r="C7" s="88"/>
      <c r="D7" s="88"/>
      <c r="E7" s="89"/>
      <c r="F7" s="88"/>
      <c r="G7" s="3" t="s">
        <v>14</v>
      </c>
      <c r="H7" s="3" t="s">
        <v>9</v>
      </c>
      <c r="I7" s="3" t="s">
        <v>10</v>
      </c>
      <c r="J7" s="46" t="s">
        <v>11</v>
      </c>
    </row>
    <row r="8" spans="1:10" ht="23.25" customHeight="1" x14ac:dyDescent="0.25">
      <c r="A8" s="97" t="s">
        <v>98</v>
      </c>
      <c r="B8" s="79" t="s">
        <v>99</v>
      </c>
      <c r="C8" s="79" t="s">
        <v>97</v>
      </c>
      <c r="D8" s="79">
        <v>5000</v>
      </c>
      <c r="E8" s="81">
        <v>0</v>
      </c>
      <c r="F8" s="81">
        <v>5000</v>
      </c>
      <c r="G8" s="7" t="s">
        <v>15</v>
      </c>
      <c r="H8" s="35">
        <v>0</v>
      </c>
      <c r="I8" s="35">
        <v>0</v>
      </c>
      <c r="J8" s="36">
        <f>SUM(H8:I8)</f>
        <v>0</v>
      </c>
    </row>
    <row r="9" spans="1:10" ht="24.75" customHeight="1" x14ac:dyDescent="0.25">
      <c r="A9" s="97"/>
      <c r="B9" s="79"/>
      <c r="C9" s="79"/>
      <c r="D9" s="79"/>
      <c r="E9" s="81"/>
      <c r="F9" s="81"/>
      <c r="G9" s="7" t="s">
        <v>16</v>
      </c>
      <c r="H9" s="35">
        <v>15</v>
      </c>
      <c r="I9" s="35">
        <v>9</v>
      </c>
      <c r="J9" s="36">
        <f t="shared" ref="J9:J12" si="0">SUM(H9:I9)</f>
        <v>24</v>
      </c>
    </row>
    <row r="10" spans="1:10" ht="13.5" customHeight="1" x14ac:dyDescent="0.25">
      <c r="A10" s="97"/>
      <c r="B10" s="79"/>
      <c r="C10" s="79"/>
      <c r="D10" s="79"/>
      <c r="E10" s="81"/>
      <c r="F10" s="81"/>
      <c r="G10" s="7" t="s">
        <v>17</v>
      </c>
      <c r="H10" s="35">
        <v>17</v>
      </c>
      <c r="I10" s="35">
        <v>12</v>
      </c>
      <c r="J10" s="36">
        <f t="shared" si="0"/>
        <v>29</v>
      </c>
    </row>
    <row r="11" spans="1:10" ht="24" customHeight="1" x14ac:dyDescent="0.25">
      <c r="A11" s="97"/>
      <c r="B11" s="79"/>
      <c r="C11" s="79"/>
      <c r="D11" s="79"/>
      <c r="E11" s="81"/>
      <c r="F11" s="81"/>
      <c r="G11" s="7" t="s">
        <v>18</v>
      </c>
      <c r="H11" s="35">
        <v>0</v>
      </c>
      <c r="I11" s="35">
        <v>0</v>
      </c>
      <c r="J11" s="36">
        <f t="shared" si="0"/>
        <v>0</v>
      </c>
    </row>
    <row r="12" spans="1:10" ht="36.75" customHeight="1" thickBot="1" x14ac:dyDescent="0.3">
      <c r="A12" s="98"/>
      <c r="B12" s="80"/>
      <c r="C12" s="80"/>
      <c r="D12" s="80"/>
      <c r="E12" s="82"/>
      <c r="F12" s="82"/>
      <c r="G12" s="9" t="s">
        <v>19</v>
      </c>
      <c r="H12" s="37">
        <v>32</v>
      </c>
      <c r="I12" s="37">
        <v>21</v>
      </c>
      <c r="J12" s="38">
        <f t="shared" si="0"/>
        <v>53</v>
      </c>
    </row>
    <row r="13" spans="1:10" ht="15.75" thickBot="1" x14ac:dyDescent="0.3"/>
    <row r="14" spans="1:10" ht="48" customHeight="1" thickBot="1" x14ac:dyDescent="0.3">
      <c r="A14" s="2" t="s">
        <v>13</v>
      </c>
      <c r="B14" s="1" t="s">
        <v>48</v>
      </c>
      <c r="C14" s="70" t="s">
        <v>23</v>
      </c>
      <c r="D14" s="71"/>
      <c r="E14" s="108" t="s">
        <v>100</v>
      </c>
      <c r="F14" s="109"/>
      <c r="G14" s="109"/>
      <c r="H14" s="109"/>
      <c r="I14" s="109"/>
      <c r="J14" s="110"/>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t="s">
        <v>116</v>
      </c>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1:J1"/>
    <mergeCell ref="A2:D2"/>
    <mergeCell ref="G4:J4"/>
    <mergeCell ref="A6:A7"/>
    <mergeCell ref="B6:B7"/>
    <mergeCell ref="C6:C7"/>
    <mergeCell ref="D6:D7"/>
    <mergeCell ref="E6:E7"/>
    <mergeCell ref="F6:F7"/>
    <mergeCell ref="B4:E4"/>
    <mergeCell ref="C14:D14"/>
    <mergeCell ref="E14:J14"/>
    <mergeCell ref="G6:I6"/>
    <mergeCell ref="A8:A12"/>
    <mergeCell ref="B8:B12"/>
    <mergeCell ref="C8:C12"/>
    <mergeCell ref="D8:D12"/>
    <mergeCell ref="E8:E12"/>
    <mergeCell ref="F8:F12"/>
  </mergeCells>
  <pageMargins left="0.25" right="0.25" top="0.75" bottom="0.75" header="0.3" footer="0.3"/>
  <pageSetup scale="93" orientation="landscape" horizontalDpi="90" verticalDpi="9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B4" sqref="B4:E4"/>
    </sheetView>
  </sheetViews>
  <sheetFormatPr baseColWidth="10" defaultRowHeight="15" x14ac:dyDescent="0.25"/>
  <cols>
    <col min="1" max="1" width="28.85546875" customWidth="1"/>
    <col min="2" max="2" width="35.8554687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37.5" customHeight="1" thickBot="1" x14ac:dyDescent="0.3">
      <c r="A4" s="6" t="s">
        <v>3</v>
      </c>
      <c r="B4" s="95" t="s">
        <v>141</v>
      </c>
      <c r="C4" s="96"/>
      <c r="D4" s="96"/>
      <c r="E4" s="96"/>
      <c r="F4" s="47"/>
      <c r="G4" s="93" t="s">
        <v>101</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46" t="s">
        <v>11</v>
      </c>
    </row>
    <row r="8" spans="1:10" ht="36.75" customHeight="1" x14ac:dyDescent="0.25">
      <c r="A8" s="111" t="s">
        <v>102</v>
      </c>
      <c r="B8" s="113" t="s">
        <v>103</v>
      </c>
      <c r="C8" s="79" t="s">
        <v>104</v>
      </c>
      <c r="D8" s="79">
        <v>10000</v>
      </c>
      <c r="E8" s="81">
        <v>0</v>
      </c>
      <c r="F8" s="81">
        <v>10000</v>
      </c>
      <c r="G8" s="7" t="s">
        <v>15</v>
      </c>
      <c r="H8" s="35">
        <v>0</v>
      </c>
      <c r="I8" s="35">
        <v>0</v>
      </c>
      <c r="J8" s="36">
        <f>SUM(H8:I8)</f>
        <v>0</v>
      </c>
    </row>
    <row r="9" spans="1:10" ht="34.5" customHeight="1" x14ac:dyDescent="0.25">
      <c r="A9" s="111"/>
      <c r="B9" s="113"/>
      <c r="C9" s="79"/>
      <c r="D9" s="79"/>
      <c r="E9" s="81"/>
      <c r="F9" s="81"/>
      <c r="G9" s="7" t="s">
        <v>16</v>
      </c>
      <c r="H9" s="35">
        <v>24</v>
      </c>
      <c r="I9" s="35">
        <v>16</v>
      </c>
      <c r="J9" s="36">
        <f t="shared" ref="J9:J12" si="0">SUM(H9:I9)</f>
        <v>40</v>
      </c>
    </row>
    <row r="10" spans="1:10" ht="26.25" customHeight="1" x14ac:dyDescent="0.25">
      <c r="A10" s="111"/>
      <c r="B10" s="113"/>
      <c r="C10" s="79"/>
      <c r="D10" s="79"/>
      <c r="E10" s="81"/>
      <c r="F10" s="81"/>
      <c r="G10" s="7" t="s">
        <v>17</v>
      </c>
      <c r="H10" s="35">
        <v>0</v>
      </c>
      <c r="I10" s="35">
        <v>0</v>
      </c>
      <c r="J10" s="36">
        <f t="shared" si="0"/>
        <v>0</v>
      </c>
    </row>
    <row r="11" spans="1:10" ht="24" customHeight="1" x14ac:dyDescent="0.25">
      <c r="A11" s="111"/>
      <c r="B11" s="113"/>
      <c r="C11" s="79"/>
      <c r="D11" s="79"/>
      <c r="E11" s="81"/>
      <c r="F11" s="81"/>
      <c r="G11" s="7" t="s">
        <v>18</v>
      </c>
      <c r="H11" s="35">
        <v>0</v>
      </c>
      <c r="I11" s="35">
        <v>0</v>
      </c>
      <c r="J11" s="36">
        <f t="shared" si="0"/>
        <v>0</v>
      </c>
    </row>
    <row r="12" spans="1:10" ht="36.75" customHeight="1" thickBot="1" x14ac:dyDescent="0.3">
      <c r="A12" s="112"/>
      <c r="B12" s="114"/>
      <c r="C12" s="80"/>
      <c r="D12" s="80"/>
      <c r="E12" s="82"/>
      <c r="F12" s="82"/>
      <c r="G12" s="9" t="s">
        <v>19</v>
      </c>
      <c r="H12" s="37">
        <v>24</v>
      </c>
      <c r="I12" s="37">
        <v>16</v>
      </c>
      <c r="J12" s="38">
        <f t="shared" si="0"/>
        <v>40</v>
      </c>
    </row>
    <row r="13" spans="1:10" ht="15.75" thickBot="1" x14ac:dyDescent="0.3"/>
    <row r="14" spans="1:10" ht="48" customHeight="1" thickBot="1" x14ac:dyDescent="0.3">
      <c r="A14" s="2" t="s">
        <v>13</v>
      </c>
      <c r="B14" s="1" t="s">
        <v>33</v>
      </c>
      <c r="C14" s="70" t="s">
        <v>23</v>
      </c>
      <c r="D14" s="71"/>
      <c r="E14" s="108" t="s">
        <v>100</v>
      </c>
      <c r="F14" s="109"/>
      <c r="G14" s="109"/>
      <c r="H14" s="109"/>
      <c r="I14" s="109"/>
      <c r="J14" s="110"/>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45" t="s">
        <v>117</v>
      </c>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1:J1"/>
    <mergeCell ref="A2:D2"/>
    <mergeCell ref="G4:J4"/>
    <mergeCell ref="A6:A7"/>
    <mergeCell ref="B6:B7"/>
    <mergeCell ref="C6:C7"/>
    <mergeCell ref="D6:D7"/>
    <mergeCell ref="E6:E7"/>
    <mergeCell ref="F6:F7"/>
    <mergeCell ref="G6:I6"/>
    <mergeCell ref="B4:E4"/>
    <mergeCell ref="C14:D14"/>
    <mergeCell ref="E14:J14"/>
    <mergeCell ref="A8:A12"/>
    <mergeCell ref="B8:B12"/>
    <mergeCell ref="C8:C12"/>
    <mergeCell ref="D8:D12"/>
    <mergeCell ref="E8:E12"/>
    <mergeCell ref="F8:F12"/>
  </mergeCells>
  <pageMargins left="0.25" right="0.25" top="0.75" bottom="0.75" header="0.3" footer="0.3"/>
  <pageSetup scale="85" orientation="landscape" horizontalDpi="90" verticalDpi="9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O11" sqref="O11"/>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29.25" customHeight="1" thickBot="1" x14ac:dyDescent="0.3">
      <c r="A4" s="6" t="s">
        <v>3</v>
      </c>
      <c r="B4" s="95" t="s">
        <v>149</v>
      </c>
      <c r="C4" s="96"/>
      <c r="D4" s="96"/>
      <c r="E4" s="96"/>
      <c r="F4" s="47"/>
      <c r="G4" s="93" t="s">
        <v>105</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46" t="s">
        <v>11</v>
      </c>
    </row>
    <row r="8" spans="1:10" ht="36.75" customHeight="1" x14ac:dyDescent="0.25">
      <c r="A8" s="97" t="s">
        <v>106</v>
      </c>
      <c r="B8" s="79" t="s">
        <v>107</v>
      </c>
      <c r="C8" s="79" t="s">
        <v>108</v>
      </c>
      <c r="D8" s="79">
        <v>10000</v>
      </c>
      <c r="E8" s="81">
        <v>0</v>
      </c>
      <c r="F8" s="81">
        <v>10000</v>
      </c>
      <c r="G8" s="7" t="s">
        <v>15</v>
      </c>
      <c r="H8" s="35">
        <v>0</v>
      </c>
      <c r="I8" s="35">
        <v>0</v>
      </c>
      <c r="J8" s="36">
        <f>SUM(H8:I8)</f>
        <v>0</v>
      </c>
    </row>
    <row r="9" spans="1:10" ht="34.5" customHeight="1" x14ac:dyDescent="0.25">
      <c r="A9" s="97"/>
      <c r="B9" s="79"/>
      <c r="C9" s="79"/>
      <c r="D9" s="79"/>
      <c r="E9" s="81"/>
      <c r="F9" s="81"/>
      <c r="G9" s="7" t="s">
        <v>16</v>
      </c>
      <c r="H9" s="35">
        <v>8</v>
      </c>
      <c r="I9" s="35">
        <v>8</v>
      </c>
      <c r="J9" s="36">
        <f t="shared" ref="J9:J12" si="0">SUM(H9:I9)</f>
        <v>16</v>
      </c>
    </row>
    <row r="10" spans="1:10" ht="26.25" customHeight="1" x14ac:dyDescent="0.25">
      <c r="A10" s="97"/>
      <c r="B10" s="79"/>
      <c r="C10" s="79"/>
      <c r="D10" s="79"/>
      <c r="E10" s="81"/>
      <c r="F10" s="81"/>
      <c r="G10" s="7" t="s">
        <v>17</v>
      </c>
      <c r="H10" s="35">
        <v>20</v>
      </c>
      <c r="I10" s="35">
        <v>11</v>
      </c>
      <c r="J10" s="36">
        <f t="shared" si="0"/>
        <v>31</v>
      </c>
    </row>
    <row r="11" spans="1:10" ht="24" customHeight="1" x14ac:dyDescent="0.25">
      <c r="A11" s="97"/>
      <c r="B11" s="79"/>
      <c r="C11" s="79"/>
      <c r="D11" s="79"/>
      <c r="E11" s="81"/>
      <c r="F11" s="81"/>
      <c r="G11" s="7" t="s">
        <v>18</v>
      </c>
      <c r="H11" s="35">
        <v>0</v>
      </c>
      <c r="I11" s="35">
        <v>0</v>
      </c>
      <c r="J11" s="36">
        <f t="shared" si="0"/>
        <v>0</v>
      </c>
    </row>
    <row r="12" spans="1:10" ht="36.75" customHeight="1" thickBot="1" x14ac:dyDescent="0.3">
      <c r="A12" s="98"/>
      <c r="B12" s="80"/>
      <c r="C12" s="80"/>
      <c r="D12" s="80"/>
      <c r="E12" s="82"/>
      <c r="F12" s="82"/>
      <c r="G12" s="9" t="s">
        <v>19</v>
      </c>
      <c r="H12" s="37">
        <v>28</v>
      </c>
      <c r="I12" s="37">
        <v>19</v>
      </c>
      <c r="J12" s="38">
        <f t="shared" si="0"/>
        <v>47</v>
      </c>
    </row>
    <row r="13" spans="1:10" ht="15.75" thickBot="1" x14ac:dyDescent="0.3"/>
    <row r="14" spans="1:10" ht="48" customHeight="1" thickBot="1" x14ac:dyDescent="0.3">
      <c r="A14" s="2" t="s">
        <v>13</v>
      </c>
      <c r="B14" s="1" t="s">
        <v>109</v>
      </c>
      <c r="C14" s="70" t="s">
        <v>23</v>
      </c>
      <c r="D14" s="71"/>
      <c r="E14" s="108" t="s">
        <v>100</v>
      </c>
      <c r="F14" s="109"/>
      <c r="G14" s="109"/>
      <c r="H14" s="109"/>
      <c r="I14" s="109"/>
      <c r="J14" s="110"/>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x14ac:dyDescent="0.25">
      <c r="A20" s="23" t="s">
        <v>118</v>
      </c>
      <c r="B20" s="24"/>
      <c r="C20" s="24"/>
      <c r="D20" s="24"/>
      <c r="E20" s="24"/>
      <c r="F20" s="24"/>
      <c r="G20" s="24"/>
      <c r="H20" s="24"/>
      <c r="I20" s="24"/>
      <c r="J20" s="25"/>
    </row>
    <row r="21" spans="1:10" ht="15.75" thickBot="1" x14ac:dyDescent="0.3">
      <c r="A21" s="26"/>
      <c r="B21" s="27"/>
      <c r="C21" s="27"/>
      <c r="D21" s="27"/>
      <c r="E21" s="27"/>
      <c r="F21" s="27"/>
      <c r="G21" s="27"/>
      <c r="H21" s="27"/>
      <c r="I21" s="27"/>
      <c r="J21" s="28"/>
    </row>
  </sheetData>
  <mergeCells count="19">
    <mergeCell ref="A1:J1"/>
    <mergeCell ref="A2:D2"/>
    <mergeCell ref="G4:J4"/>
    <mergeCell ref="A6:A7"/>
    <mergeCell ref="B6:B7"/>
    <mergeCell ref="C6:C7"/>
    <mergeCell ref="D6:D7"/>
    <mergeCell ref="E6:E7"/>
    <mergeCell ref="F6:F7"/>
    <mergeCell ref="G6:I6"/>
    <mergeCell ref="B4:E4"/>
    <mergeCell ref="C14:D14"/>
    <mergeCell ref="E14:J14"/>
    <mergeCell ref="A8:A12"/>
    <mergeCell ref="B8:B12"/>
    <mergeCell ref="C8:C12"/>
    <mergeCell ref="D8:D12"/>
    <mergeCell ref="E8:E12"/>
    <mergeCell ref="F8:F12"/>
  </mergeCells>
  <pageMargins left="0.25" right="0.25" top="0.75" bottom="0.75" header="0.3" footer="0.3"/>
  <pageSetup scale="93" orientation="landscape"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B4" sqref="B4:E4"/>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29.25" customHeight="1" thickBot="1" x14ac:dyDescent="0.3">
      <c r="A4" s="6" t="s">
        <v>3</v>
      </c>
      <c r="B4" s="95" t="s">
        <v>150</v>
      </c>
      <c r="C4" s="96"/>
      <c r="D4" s="96"/>
      <c r="E4" s="96"/>
      <c r="F4" s="47"/>
      <c r="G4" s="93" t="s">
        <v>110</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46" t="s">
        <v>11</v>
      </c>
    </row>
    <row r="8" spans="1:10" ht="36.75" customHeight="1" x14ac:dyDescent="0.25">
      <c r="A8" s="97" t="s">
        <v>111</v>
      </c>
      <c r="B8" s="79" t="s">
        <v>112</v>
      </c>
      <c r="C8" s="79" t="s">
        <v>113</v>
      </c>
      <c r="D8" s="79">
        <v>10000</v>
      </c>
      <c r="E8" s="81">
        <v>0</v>
      </c>
      <c r="F8" s="81">
        <v>10000</v>
      </c>
      <c r="G8" s="7" t="s">
        <v>15</v>
      </c>
      <c r="H8" s="35">
        <v>0</v>
      </c>
      <c r="I8" s="35">
        <v>0</v>
      </c>
      <c r="J8" s="36">
        <f>SUM(H8:I8)</f>
        <v>0</v>
      </c>
    </row>
    <row r="9" spans="1:10" ht="34.5" customHeight="1" x14ac:dyDescent="0.25">
      <c r="A9" s="97"/>
      <c r="B9" s="79"/>
      <c r="C9" s="79"/>
      <c r="D9" s="79"/>
      <c r="E9" s="81"/>
      <c r="F9" s="81"/>
      <c r="G9" s="7" t="s">
        <v>16</v>
      </c>
      <c r="H9" s="35">
        <v>95</v>
      </c>
      <c r="I9" s="35">
        <v>135</v>
      </c>
      <c r="J9" s="36">
        <f t="shared" ref="J9:J12" si="0">SUM(H9:I9)</f>
        <v>230</v>
      </c>
    </row>
    <row r="10" spans="1:10" ht="26.25" customHeight="1" x14ac:dyDescent="0.25">
      <c r="A10" s="97"/>
      <c r="B10" s="79"/>
      <c r="C10" s="79"/>
      <c r="D10" s="79"/>
      <c r="E10" s="81"/>
      <c r="F10" s="81"/>
      <c r="G10" s="7" t="s">
        <v>17</v>
      </c>
      <c r="H10" s="35">
        <v>200</v>
      </c>
      <c r="I10" s="35">
        <v>57</v>
      </c>
      <c r="J10" s="36">
        <f t="shared" si="0"/>
        <v>257</v>
      </c>
    </row>
    <row r="11" spans="1:10" ht="24" customHeight="1" x14ac:dyDescent="0.25">
      <c r="A11" s="97"/>
      <c r="B11" s="79"/>
      <c r="C11" s="79"/>
      <c r="D11" s="79"/>
      <c r="E11" s="81"/>
      <c r="F11" s="81"/>
      <c r="G11" s="7" t="s">
        <v>18</v>
      </c>
      <c r="H11" s="35">
        <v>0</v>
      </c>
      <c r="I11" s="35">
        <v>0</v>
      </c>
      <c r="J11" s="36">
        <f t="shared" si="0"/>
        <v>0</v>
      </c>
    </row>
    <row r="12" spans="1:10" ht="36.75" customHeight="1" thickBot="1" x14ac:dyDescent="0.3">
      <c r="A12" s="98"/>
      <c r="B12" s="80"/>
      <c r="C12" s="80"/>
      <c r="D12" s="80"/>
      <c r="E12" s="82"/>
      <c r="F12" s="82"/>
      <c r="G12" s="9" t="s">
        <v>19</v>
      </c>
      <c r="H12" s="37">
        <v>295</v>
      </c>
      <c r="I12" s="37">
        <v>192</v>
      </c>
      <c r="J12" s="38">
        <f t="shared" si="0"/>
        <v>487</v>
      </c>
    </row>
    <row r="13" spans="1:10" ht="15.75" thickBot="1" x14ac:dyDescent="0.3"/>
    <row r="14" spans="1:10" ht="48" customHeight="1" thickBot="1" x14ac:dyDescent="0.3">
      <c r="A14" s="2" t="s">
        <v>13</v>
      </c>
      <c r="B14" s="1" t="s">
        <v>114</v>
      </c>
      <c r="C14" s="70" t="s">
        <v>23</v>
      </c>
      <c r="D14" s="71"/>
      <c r="E14" s="108" t="s">
        <v>115</v>
      </c>
      <c r="F14" s="109"/>
      <c r="G14" s="109"/>
      <c r="H14" s="109"/>
      <c r="I14" s="109"/>
      <c r="J14" s="110"/>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t="s">
        <v>119</v>
      </c>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1:J1"/>
    <mergeCell ref="A2:D2"/>
    <mergeCell ref="G4:J4"/>
    <mergeCell ref="A6:A7"/>
    <mergeCell ref="B6:B7"/>
    <mergeCell ref="C6:C7"/>
    <mergeCell ref="D6:D7"/>
    <mergeCell ref="E6:E7"/>
    <mergeCell ref="F6:F7"/>
    <mergeCell ref="G6:I6"/>
    <mergeCell ref="B4:E4"/>
    <mergeCell ref="C14:D14"/>
    <mergeCell ref="E14:J14"/>
    <mergeCell ref="A8:A12"/>
    <mergeCell ref="B8:B12"/>
    <mergeCell ref="C8:C12"/>
    <mergeCell ref="D8:D12"/>
    <mergeCell ref="E8:E12"/>
    <mergeCell ref="F8:F12"/>
  </mergeCells>
  <pageMargins left="0.23622047244094491" right="0.23622047244094491" top="0.74803149606299213" bottom="0.74803149606299213" header="0.31496062992125984" footer="0.31496062992125984"/>
  <pageSetup scale="90" orientation="landscape" horizontalDpi="90" verticalDpi="9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D8" sqref="D8:D12"/>
    </sheetView>
  </sheetViews>
  <sheetFormatPr baseColWidth="10" defaultRowHeight="15" x14ac:dyDescent="0.25"/>
  <cols>
    <col min="1" max="1" width="28.85546875" customWidth="1"/>
    <col min="2" max="2" width="76.5703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29.25" customHeight="1" thickBot="1" x14ac:dyDescent="0.3">
      <c r="A4" s="6" t="s">
        <v>3</v>
      </c>
      <c r="B4" s="95" t="s">
        <v>151</v>
      </c>
      <c r="C4" s="96"/>
      <c r="D4" s="96"/>
      <c r="E4" s="96"/>
      <c r="F4" s="47"/>
      <c r="G4" s="93" t="s">
        <v>127</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46" t="s">
        <v>11</v>
      </c>
    </row>
    <row r="8" spans="1:10" ht="66" customHeight="1" x14ac:dyDescent="0.25">
      <c r="A8" s="97" t="s">
        <v>120</v>
      </c>
      <c r="B8" s="79" t="s">
        <v>121</v>
      </c>
      <c r="C8" s="79" t="s">
        <v>122</v>
      </c>
      <c r="D8" s="79">
        <v>150000</v>
      </c>
      <c r="E8" s="81">
        <v>0</v>
      </c>
      <c r="F8" s="81">
        <v>150000</v>
      </c>
      <c r="G8" s="7" t="s">
        <v>15</v>
      </c>
      <c r="H8" s="35">
        <v>0</v>
      </c>
      <c r="I8" s="35">
        <v>0</v>
      </c>
      <c r="J8" s="36">
        <f>SUM(H8:I8)</f>
        <v>0</v>
      </c>
    </row>
    <row r="9" spans="1:10" ht="66" customHeight="1" x14ac:dyDescent="0.25">
      <c r="A9" s="97"/>
      <c r="B9" s="79"/>
      <c r="C9" s="79"/>
      <c r="D9" s="79"/>
      <c r="E9" s="81"/>
      <c r="F9" s="81"/>
      <c r="G9" s="7" t="s">
        <v>16</v>
      </c>
      <c r="H9" s="35">
        <v>350</v>
      </c>
      <c r="I9" s="35">
        <v>200</v>
      </c>
      <c r="J9" s="36">
        <f t="shared" ref="J9:J12" si="0">SUM(H9:I9)</f>
        <v>550</v>
      </c>
    </row>
    <row r="10" spans="1:10" ht="58.5" customHeight="1" x14ac:dyDescent="0.25">
      <c r="A10" s="97"/>
      <c r="B10" s="79"/>
      <c r="C10" s="79"/>
      <c r="D10" s="79"/>
      <c r="E10" s="81"/>
      <c r="F10" s="81"/>
      <c r="G10" s="7" t="s">
        <v>17</v>
      </c>
      <c r="H10" s="35">
        <v>270</v>
      </c>
      <c r="I10" s="35">
        <v>220</v>
      </c>
      <c r="J10" s="36">
        <f t="shared" si="0"/>
        <v>490</v>
      </c>
    </row>
    <row r="11" spans="1:10" ht="66" customHeight="1" x14ac:dyDescent="0.25">
      <c r="A11" s="97"/>
      <c r="B11" s="79"/>
      <c r="C11" s="79"/>
      <c r="D11" s="79"/>
      <c r="E11" s="81"/>
      <c r="F11" s="81"/>
      <c r="G11" s="7" t="s">
        <v>18</v>
      </c>
      <c r="H11" s="35">
        <v>180</v>
      </c>
      <c r="I11" s="35">
        <v>100</v>
      </c>
      <c r="J11" s="36">
        <f t="shared" si="0"/>
        <v>280</v>
      </c>
    </row>
    <row r="12" spans="1:10" ht="15.75" customHeight="1" thickBot="1" x14ac:dyDescent="0.3">
      <c r="A12" s="98"/>
      <c r="B12" s="80"/>
      <c r="C12" s="80"/>
      <c r="D12" s="80"/>
      <c r="E12" s="82"/>
      <c r="F12" s="82"/>
      <c r="G12" s="9" t="s">
        <v>19</v>
      </c>
      <c r="H12" s="37">
        <v>800</v>
      </c>
      <c r="I12" s="37">
        <v>520</v>
      </c>
      <c r="J12" s="38">
        <f t="shared" si="0"/>
        <v>1320</v>
      </c>
    </row>
    <row r="13" spans="1:10" ht="15.75" thickBot="1" x14ac:dyDescent="0.3"/>
    <row r="14" spans="1:10" ht="48" customHeight="1" thickBot="1" x14ac:dyDescent="0.3">
      <c r="A14" s="2" t="s">
        <v>13</v>
      </c>
      <c r="B14" s="1" t="s">
        <v>48</v>
      </c>
      <c r="C14" s="70" t="s">
        <v>23</v>
      </c>
      <c r="D14" s="71"/>
      <c r="E14" s="72" t="s">
        <v>123</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t="s">
        <v>124</v>
      </c>
      <c r="I17" s="24"/>
      <c r="J17" s="25"/>
    </row>
    <row r="18" spans="1:10" x14ac:dyDescent="0.25">
      <c r="A18" s="23"/>
      <c r="B18" s="24"/>
      <c r="C18" s="24"/>
      <c r="D18" s="24"/>
      <c r="E18" s="24"/>
      <c r="F18" s="24"/>
      <c r="G18" s="24"/>
      <c r="H18" s="24"/>
      <c r="I18" s="24"/>
      <c r="J18" s="25"/>
    </row>
    <row r="19" spans="1:10" x14ac:dyDescent="0.25">
      <c r="A19" s="51" t="s">
        <v>125</v>
      </c>
      <c r="B19" s="52"/>
      <c r="C19" s="52"/>
      <c r="D19" s="52"/>
      <c r="E19" s="52"/>
      <c r="F19" s="52"/>
      <c r="G19" s="52"/>
      <c r="H19" s="52"/>
      <c r="I19" s="52"/>
      <c r="J19" s="53"/>
    </row>
    <row r="20" spans="1:10" ht="29.25" customHeight="1" x14ac:dyDescent="0.25">
      <c r="A20" s="115" t="s">
        <v>126</v>
      </c>
      <c r="B20" s="116"/>
      <c r="C20" s="116"/>
      <c r="D20" s="116"/>
      <c r="E20" s="116"/>
      <c r="F20" s="116"/>
      <c r="G20" s="116"/>
      <c r="H20" s="116"/>
      <c r="I20" s="116"/>
      <c r="J20" s="117"/>
    </row>
    <row r="21" spans="1:10" ht="15.75" thickBot="1" x14ac:dyDescent="0.3">
      <c r="A21" s="26"/>
      <c r="B21" s="27"/>
      <c r="C21" s="27"/>
      <c r="D21" s="27"/>
      <c r="E21" s="27"/>
      <c r="F21" s="27"/>
      <c r="G21" s="27"/>
      <c r="H21" s="27"/>
      <c r="I21" s="27"/>
      <c r="J21" s="28"/>
    </row>
  </sheetData>
  <mergeCells count="20">
    <mergeCell ref="A1:J1"/>
    <mergeCell ref="A2:D2"/>
    <mergeCell ref="G4:J4"/>
    <mergeCell ref="A6:A7"/>
    <mergeCell ref="B6:B7"/>
    <mergeCell ref="C6:C7"/>
    <mergeCell ref="D6:D7"/>
    <mergeCell ref="E6:E7"/>
    <mergeCell ref="F6:F7"/>
    <mergeCell ref="G6:I6"/>
    <mergeCell ref="B4:E4"/>
    <mergeCell ref="C14:D14"/>
    <mergeCell ref="E14:J14"/>
    <mergeCell ref="A20:J20"/>
    <mergeCell ref="A8:A12"/>
    <mergeCell ref="B8:B12"/>
    <mergeCell ref="C8:C12"/>
    <mergeCell ref="D8:D12"/>
    <mergeCell ref="E8:E12"/>
    <mergeCell ref="F8:F12"/>
  </mergeCells>
  <pageMargins left="0.25" right="0.25" top="0.75" bottom="0.75" header="0.3" footer="0.3"/>
  <pageSetup scale="67" orientation="landscape" horizontalDpi="90" verticalDpi="9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L12" sqref="L12"/>
    </sheetView>
  </sheetViews>
  <sheetFormatPr baseColWidth="10" defaultRowHeight="15" x14ac:dyDescent="0.25"/>
  <cols>
    <col min="1" max="1" width="28.85546875" customWidth="1"/>
    <col min="2" max="2" width="22.42578125" customWidth="1"/>
    <col min="4" max="6" width="12.28515625" bestFit="1" customWidth="1"/>
    <col min="9" max="9" width="12" customWidth="1"/>
    <col min="13" max="13" width="19.42578125" style="58" customWidth="1"/>
    <col min="14" max="14" width="12.7109375" bestFit="1" customWidth="1"/>
  </cols>
  <sheetData>
    <row r="1" spans="1:14" ht="65.25" customHeight="1" x14ac:dyDescent="0.25">
      <c r="A1" s="84"/>
      <c r="B1" s="84"/>
      <c r="C1" s="84"/>
      <c r="D1" s="84"/>
      <c r="E1" s="84"/>
      <c r="F1" s="84"/>
      <c r="G1" s="84"/>
      <c r="H1" s="84"/>
      <c r="I1" s="84"/>
      <c r="J1" s="84"/>
    </row>
    <row r="2" spans="1:14" ht="22.5" customHeight="1" x14ac:dyDescent="0.3">
      <c r="A2" s="55" t="s">
        <v>152</v>
      </c>
      <c r="B2" s="56"/>
      <c r="J2" s="57"/>
    </row>
    <row r="3" spans="1:14" ht="15.75" thickBot="1" x14ac:dyDescent="0.3"/>
    <row r="4" spans="1:14" ht="29.25" customHeight="1" thickBot="1" x14ac:dyDescent="0.3">
      <c r="A4" s="6" t="s">
        <v>3</v>
      </c>
      <c r="B4" s="95" t="s">
        <v>156</v>
      </c>
      <c r="C4" s="96"/>
      <c r="D4" s="96"/>
      <c r="E4" s="96"/>
      <c r="F4" s="96"/>
      <c r="G4" s="93" t="s">
        <v>32</v>
      </c>
      <c r="H4" s="93"/>
      <c r="I4" s="93"/>
      <c r="J4" s="94"/>
    </row>
    <row r="5" spans="1:14" ht="15.75" thickBot="1" x14ac:dyDescent="0.3"/>
    <row r="6" spans="1:14" ht="37.5" customHeight="1" thickBot="1" x14ac:dyDescent="0.3">
      <c r="A6" s="85" t="s">
        <v>4</v>
      </c>
      <c r="B6" s="85" t="s">
        <v>5</v>
      </c>
      <c r="C6" s="87" t="s">
        <v>6</v>
      </c>
      <c r="D6" s="87" t="s">
        <v>7</v>
      </c>
      <c r="E6" s="87" t="s">
        <v>21</v>
      </c>
      <c r="F6" s="87" t="s">
        <v>22</v>
      </c>
      <c r="G6" s="90" t="s">
        <v>8</v>
      </c>
      <c r="H6" s="91"/>
      <c r="I6" s="92"/>
      <c r="J6" s="4"/>
    </row>
    <row r="7" spans="1:14" ht="35.25" x14ac:dyDescent="0.25">
      <c r="A7" s="86"/>
      <c r="B7" s="86"/>
      <c r="C7" s="88"/>
      <c r="D7" s="88"/>
      <c r="E7" s="89"/>
      <c r="F7" s="88"/>
      <c r="G7" s="3" t="s">
        <v>14</v>
      </c>
      <c r="H7" s="3" t="s">
        <v>9</v>
      </c>
      <c r="I7" s="3" t="s">
        <v>10</v>
      </c>
      <c r="J7" s="50" t="s">
        <v>11</v>
      </c>
    </row>
    <row r="8" spans="1:14" ht="30" customHeight="1" x14ac:dyDescent="0.25">
      <c r="A8" s="79" t="s">
        <v>153</v>
      </c>
      <c r="B8" s="79" t="s">
        <v>154</v>
      </c>
      <c r="C8" s="79" t="s">
        <v>155</v>
      </c>
      <c r="D8" s="124">
        <v>23520156</v>
      </c>
      <c r="E8" s="126">
        <v>11760078</v>
      </c>
      <c r="F8" s="126">
        <v>11760078</v>
      </c>
      <c r="G8" s="7" t="s">
        <v>15</v>
      </c>
      <c r="H8" s="35">
        <v>0</v>
      </c>
      <c r="I8" s="35">
        <v>0</v>
      </c>
      <c r="J8" s="36">
        <f>SUM(H8:I8)</f>
        <v>0</v>
      </c>
    </row>
    <row r="9" spans="1:14" ht="30" customHeight="1" x14ac:dyDescent="0.25">
      <c r="A9" s="79"/>
      <c r="B9" s="79"/>
      <c r="C9" s="79"/>
      <c r="D9" s="124"/>
      <c r="E9" s="126"/>
      <c r="F9" s="126"/>
      <c r="G9" s="7" t="s">
        <v>16</v>
      </c>
      <c r="H9" s="35">
        <v>657</v>
      </c>
      <c r="I9" s="35">
        <v>1124</v>
      </c>
      <c r="J9" s="36">
        <f t="shared" ref="J9:J12" si="0">SUM(H9:I9)</f>
        <v>1781</v>
      </c>
    </row>
    <row r="10" spans="1:14" ht="30" customHeight="1" x14ac:dyDescent="0.25">
      <c r="A10" s="79"/>
      <c r="B10" s="79"/>
      <c r="C10" s="79"/>
      <c r="D10" s="124"/>
      <c r="E10" s="126"/>
      <c r="F10" s="126"/>
      <c r="G10" s="7" t="s">
        <v>17</v>
      </c>
      <c r="H10" s="35">
        <v>0</v>
      </c>
      <c r="I10" s="35">
        <v>0</v>
      </c>
      <c r="J10" s="36">
        <f t="shared" si="0"/>
        <v>0</v>
      </c>
    </row>
    <row r="11" spans="1:14" ht="30" customHeight="1" x14ac:dyDescent="0.25">
      <c r="A11" s="79"/>
      <c r="B11" s="79"/>
      <c r="C11" s="79"/>
      <c r="D11" s="124"/>
      <c r="E11" s="126"/>
      <c r="F11" s="126"/>
      <c r="G11" s="7" t="s">
        <v>18</v>
      </c>
      <c r="H11" s="35">
        <v>0</v>
      </c>
      <c r="I11" s="35">
        <v>0</v>
      </c>
      <c r="J11" s="36">
        <f t="shared" si="0"/>
        <v>0</v>
      </c>
    </row>
    <row r="12" spans="1:14" ht="30" customHeight="1" thickBot="1" x14ac:dyDescent="0.3">
      <c r="A12" s="80"/>
      <c r="B12" s="80"/>
      <c r="C12" s="80"/>
      <c r="D12" s="125"/>
      <c r="E12" s="127"/>
      <c r="F12" s="127"/>
      <c r="G12" s="9" t="s">
        <v>19</v>
      </c>
      <c r="H12" s="37">
        <f>+SUM(H8:H11)</f>
        <v>657</v>
      </c>
      <c r="I12" s="37">
        <f>+SUM(I8:I11)</f>
        <v>1124</v>
      </c>
      <c r="J12" s="38">
        <f t="shared" si="0"/>
        <v>1781</v>
      </c>
      <c r="N12" s="58"/>
    </row>
    <row r="13" spans="1:14" ht="15.75" thickBot="1" x14ac:dyDescent="0.3"/>
    <row r="14" spans="1:14" ht="44.25" customHeight="1" thickBot="1" x14ac:dyDescent="0.3">
      <c r="A14" s="2" t="s">
        <v>13</v>
      </c>
      <c r="B14" s="1" t="s">
        <v>43</v>
      </c>
      <c r="C14" s="70" t="s">
        <v>23</v>
      </c>
      <c r="D14" s="71"/>
      <c r="E14" s="118" t="s">
        <v>158</v>
      </c>
      <c r="F14" s="119"/>
      <c r="G14" s="119"/>
      <c r="H14" s="119"/>
      <c r="I14" s="119"/>
      <c r="J14" s="120"/>
      <c r="N14" s="58"/>
    </row>
    <row r="15" spans="1:14" ht="11.25" customHeight="1" thickBot="1" x14ac:dyDescent="0.3"/>
    <row r="16" spans="1:14" ht="60.75" customHeight="1" thickBot="1" x14ac:dyDescent="0.3">
      <c r="A16" s="121" t="s">
        <v>157</v>
      </c>
      <c r="B16" s="122"/>
      <c r="C16" s="122"/>
      <c r="D16" s="122"/>
      <c r="E16" s="122"/>
      <c r="F16" s="122"/>
      <c r="G16" s="122"/>
      <c r="H16" s="122"/>
      <c r="I16" s="122"/>
      <c r="J16" s="123"/>
    </row>
  </sheetData>
  <mergeCells count="19">
    <mergeCell ref="C14:D14"/>
    <mergeCell ref="E14:J14"/>
    <mergeCell ref="A16:J16"/>
    <mergeCell ref="A8:A12"/>
    <mergeCell ref="B8:B12"/>
    <mergeCell ref="C8:C12"/>
    <mergeCell ref="D8:D12"/>
    <mergeCell ref="E8:E12"/>
    <mergeCell ref="F8:F12"/>
    <mergeCell ref="A1:J1"/>
    <mergeCell ref="B4:F4"/>
    <mergeCell ref="G4:J4"/>
    <mergeCell ref="A6:A7"/>
    <mergeCell ref="B6:B7"/>
    <mergeCell ref="C6:C7"/>
    <mergeCell ref="D6:D7"/>
    <mergeCell ref="E6:E7"/>
    <mergeCell ref="F6:F7"/>
    <mergeCell ref="G6:I6"/>
  </mergeCells>
  <pageMargins left="0.25" right="0.25" top="0.75" bottom="0.75" header="0.3" footer="0.3"/>
  <pageSetup scale="91" orientation="landscape"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4" zoomScale="83" zoomScaleNormal="83" workbookViewId="0">
      <selection activeCell="C22" sqref="C22"/>
    </sheetView>
  </sheetViews>
  <sheetFormatPr baseColWidth="10" defaultRowHeight="15" x14ac:dyDescent="0.25"/>
  <cols>
    <col min="1" max="1" width="28.85546875" customWidth="1"/>
    <col min="2" max="2" width="5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29.25" customHeight="1" thickBot="1" x14ac:dyDescent="0.3">
      <c r="A4" s="6" t="s">
        <v>3</v>
      </c>
      <c r="B4" s="95" t="s">
        <v>145</v>
      </c>
      <c r="C4" s="96"/>
      <c r="D4" s="96"/>
      <c r="E4" s="96"/>
      <c r="F4" s="15"/>
      <c r="G4" s="93" t="s">
        <v>42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66.75" customHeight="1" x14ac:dyDescent="0.25">
      <c r="A7" s="86"/>
      <c r="B7" s="86"/>
      <c r="C7" s="88"/>
      <c r="D7" s="88"/>
      <c r="E7" s="89"/>
      <c r="F7" s="88"/>
      <c r="G7" s="3" t="s">
        <v>14</v>
      </c>
      <c r="H7" s="3" t="s">
        <v>9</v>
      </c>
      <c r="I7" s="3" t="s">
        <v>10</v>
      </c>
      <c r="J7" s="16" t="s">
        <v>11</v>
      </c>
    </row>
    <row r="8" spans="1:10" ht="30.75" customHeight="1" x14ac:dyDescent="0.25">
      <c r="A8" s="75" t="s">
        <v>68</v>
      </c>
      <c r="B8" s="77" t="s">
        <v>69</v>
      </c>
      <c r="C8" s="79" t="s">
        <v>41</v>
      </c>
      <c r="D8" s="79">
        <v>10000</v>
      </c>
      <c r="E8" s="81">
        <v>0</v>
      </c>
      <c r="F8" s="81">
        <v>10000</v>
      </c>
      <c r="G8" s="7" t="s">
        <v>15</v>
      </c>
      <c r="H8" s="5">
        <v>48</v>
      </c>
      <c r="I8" s="5">
        <v>49</v>
      </c>
      <c r="J8" s="8">
        <f>SUM(H8:I8)</f>
        <v>97</v>
      </c>
    </row>
    <row r="9" spans="1:10" ht="27" customHeight="1" x14ac:dyDescent="0.25">
      <c r="A9" s="75"/>
      <c r="B9" s="77"/>
      <c r="C9" s="79"/>
      <c r="D9" s="79"/>
      <c r="E9" s="81"/>
      <c r="F9" s="81"/>
      <c r="G9" s="7" t="s">
        <v>16</v>
      </c>
      <c r="H9" s="5">
        <v>16</v>
      </c>
      <c r="I9" s="5">
        <v>13</v>
      </c>
      <c r="J9" s="8">
        <f>SUM(H9:I9)</f>
        <v>29</v>
      </c>
    </row>
    <row r="10" spans="1:10" ht="26.25" customHeight="1" x14ac:dyDescent="0.25">
      <c r="A10" s="75"/>
      <c r="B10" s="77"/>
      <c r="C10" s="79"/>
      <c r="D10" s="79"/>
      <c r="E10" s="81"/>
      <c r="F10" s="81"/>
      <c r="G10" s="7" t="s">
        <v>17</v>
      </c>
      <c r="H10" s="5">
        <v>0</v>
      </c>
      <c r="I10" s="5">
        <v>0</v>
      </c>
      <c r="J10" s="8">
        <f>SUM(H10:I10)</f>
        <v>0</v>
      </c>
    </row>
    <row r="11" spans="1:10" ht="24" customHeight="1" x14ac:dyDescent="0.25">
      <c r="A11" s="75"/>
      <c r="B11" s="77"/>
      <c r="C11" s="79"/>
      <c r="D11" s="79"/>
      <c r="E11" s="81"/>
      <c r="F11" s="81"/>
      <c r="G11" s="7" t="s">
        <v>18</v>
      </c>
      <c r="H11" s="5">
        <v>0</v>
      </c>
      <c r="I11" s="5">
        <v>0</v>
      </c>
      <c r="J11" s="8">
        <f>SUM(H11:I11)</f>
        <v>0</v>
      </c>
    </row>
    <row r="12" spans="1:10" ht="27.75" customHeight="1" thickBot="1" x14ac:dyDescent="0.3">
      <c r="A12" s="76"/>
      <c r="B12" s="78"/>
      <c r="C12" s="80"/>
      <c r="D12" s="80"/>
      <c r="E12" s="82"/>
      <c r="F12" s="82"/>
      <c r="G12" s="9" t="s">
        <v>19</v>
      </c>
      <c r="H12" s="10">
        <v>64</v>
      </c>
      <c r="I12" s="10">
        <v>62</v>
      </c>
      <c r="J12" s="11">
        <f>SUM(H12:I12)</f>
        <v>126</v>
      </c>
    </row>
    <row r="13" spans="1:10" ht="15.75" thickBot="1" x14ac:dyDescent="0.3"/>
    <row r="14" spans="1:10" ht="48" customHeight="1" thickBot="1" x14ac:dyDescent="0.3">
      <c r="A14" s="2" t="s">
        <v>13</v>
      </c>
      <c r="B14" s="1" t="s">
        <v>43</v>
      </c>
      <c r="C14" s="70" t="s">
        <v>23</v>
      </c>
      <c r="D14" s="71"/>
      <c r="E14" s="72" t="s">
        <v>44</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71</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2:D2"/>
    <mergeCell ref="A1:J1"/>
    <mergeCell ref="A6:A7"/>
    <mergeCell ref="B6:B7"/>
    <mergeCell ref="C6:C7"/>
    <mergeCell ref="D6:D7"/>
    <mergeCell ref="E6:E7"/>
    <mergeCell ref="F6:F7"/>
    <mergeCell ref="G6:I6"/>
    <mergeCell ref="G4:J4"/>
    <mergeCell ref="B4:E4"/>
    <mergeCell ref="C14:D14"/>
    <mergeCell ref="E14:J14"/>
    <mergeCell ref="A8:A12"/>
    <mergeCell ref="B8:B12"/>
    <mergeCell ref="C8:C12"/>
    <mergeCell ref="D8:D12"/>
    <mergeCell ref="E8:E12"/>
    <mergeCell ref="F8:F12"/>
  </mergeCells>
  <pageMargins left="0.25" right="0.25" top="0.75" bottom="0.75" header="0.3" footer="0.3"/>
  <pageSetup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G8" sqref="G8"/>
    </sheetView>
  </sheetViews>
  <sheetFormatPr baseColWidth="10" defaultRowHeight="15" x14ac:dyDescent="0.25"/>
  <cols>
    <col min="1" max="1" width="28.85546875" customWidth="1"/>
    <col min="2" max="2" width="26.285156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37.5" customHeight="1" thickBot="1" x14ac:dyDescent="0.3">
      <c r="A4" s="6" t="s">
        <v>3</v>
      </c>
      <c r="B4" s="95" t="s">
        <v>144</v>
      </c>
      <c r="C4" s="96"/>
      <c r="D4" s="96"/>
      <c r="E4" s="96"/>
      <c r="F4" s="15"/>
      <c r="G4" s="93" t="s">
        <v>32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16" t="s">
        <v>11</v>
      </c>
    </row>
    <row r="8" spans="1:10" ht="36.75" customHeight="1" x14ac:dyDescent="0.25">
      <c r="A8" s="97" t="s">
        <v>38</v>
      </c>
      <c r="B8" s="79" t="s">
        <v>70</v>
      </c>
      <c r="C8" s="79" t="s">
        <v>39</v>
      </c>
      <c r="D8" s="79">
        <v>10000</v>
      </c>
      <c r="E8" s="81">
        <v>0</v>
      </c>
      <c r="F8" s="81">
        <v>10000</v>
      </c>
      <c r="G8" s="7" t="s">
        <v>15</v>
      </c>
      <c r="H8" s="5">
        <v>0</v>
      </c>
      <c r="I8" s="5">
        <v>0</v>
      </c>
      <c r="J8" s="8">
        <f>SUM(H8:I8)</f>
        <v>0</v>
      </c>
    </row>
    <row r="9" spans="1:10" ht="34.5" customHeight="1" x14ac:dyDescent="0.25">
      <c r="A9" s="97"/>
      <c r="B9" s="79"/>
      <c r="C9" s="79"/>
      <c r="D9" s="79"/>
      <c r="E9" s="81"/>
      <c r="F9" s="81"/>
      <c r="G9" s="7" t="s">
        <v>16</v>
      </c>
      <c r="H9" s="5">
        <v>30</v>
      </c>
      <c r="I9" s="5">
        <v>30</v>
      </c>
      <c r="J9" s="8">
        <f>SUM(H9:I9)</f>
        <v>60</v>
      </c>
    </row>
    <row r="10" spans="1:10" ht="26.25" customHeight="1" x14ac:dyDescent="0.25">
      <c r="A10" s="97"/>
      <c r="B10" s="79"/>
      <c r="C10" s="79"/>
      <c r="D10" s="79"/>
      <c r="E10" s="81"/>
      <c r="F10" s="81"/>
      <c r="G10" s="7" t="s">
        <v>17</v>
      </c>
      <c r="H10" s="5">
        <v>20</v>
      </c>
      <c r="I10" s="5">
        <v>15</v>
      </c>
      <c r="J10" s="8">
        <f>SUM(H10:I10)</f>
        <v>35</v>
      </c>
    </row>
    <row r="11" spans="1:10" ht="24" customHeight="1" x14ac:dyDescent="0.25">
      <c r="A11" s="97"/>
      <c r="B11" s="79"/>
      <c r="C11" s="79"/>
      <c r="D11" s="79"/>
      <c r="E11" s="81"/>
      <c r="F11" s="81"/>
      <c r="G11" s="7" t="s">
        <v>18</v>
      </c>
      <c r="H11" s="5">
        <v>5</v>
      </c>
      <c r="I11" s="5">
        <v>1</v>
      </c>
      <c r="J11" s="8">
        <f>SUM(H11:I11)</f>
        <v>6</v>
      </c>
    </row>
    <row r="12" spans="1:10" ht="36.75" customHeight="1" thickBot="1" x14ac:dyDescent="0.3">
      <c r="A12" s="98"/>
      <c r="B12" s="80"/>
      <c r="C12" s="80"/>
      <c r="D12" s="80"/>
      <c r="E12" s="82"/>
      <c r="F12" s="82"/>
      <c r="G12" s="9" t="s">
        <v>19</v>
      </c>
      <c r="H12" s="10">
        <v>55</v>
      </c>
      <c r="I12" s="10">
        <v>46</v>
      </c>
      <c r="J12" s="11">
        <f>SUM(H12:I12)</f>
        <v>101</v>
      </c>
    </row>
    <row r="13" spans="1:10" ht="15.75" thickBot="1" x14ac:dyDescent="0.3"/>
    <row r="14" spans="1:10" ht="48" customHeight="1" thickBot="1" x14ac:dyDescent="0.3">
      <c r="A14" s="2" t="s">
        <v>13</v>
      </c>
      <c r="B14" s="1" t="s">
        <v>33</v>
      </c>
      <c r="C14" s="70" t="s">
        <v>23</v>
      </c>
      <c r="D14" s="71"/>
      <c r="E14" s="72" t="s">
        <v>40</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ht="14.25" customHeight="1" x14ac:dyDescent="0.25">
      <c r="A17" s="30" t="s">
        <v>72</v>
      </c>
      <c r="B17" s="31"/>
      <c r="C17" s="31"/>
      <c r="D17" s="31"/>
      <c r="E17" s="31"/>
      <c r="F17" s="31"/>
      <c r="G17" s="31"/>
      <c r="H17" s="31"/>
      <c r="I17" s="24"/>
      <c r="J17" s="25"/>
    </row>
    <row r="18" spans="1:10" ht="14.25" customHeight="1" x14ac:dyDescent="0.25">
      <c r="A18" s="23"/>
      <c r="B18" s="24"/>
      <c r="C18" s="24"/>
      <c r="D18" s="24"/>
      <c r="E18" s="24"/>
      <c r="F18" s="24"/>
      <c r="G18" s="24"/>
      <c r="H18" s="24"/>
      <c r="I18" s="24"/>
      <c r="J18" s="25"/>
    </row>
    <row r="19" spans="1:10" ht="14.25" customHeight="1" x14ac:dyDescent="0.25">
      <c r="A19" s="23"/>
      <c r="B19" s="24"/>
      <c r="C19" s="24"/>
      <c r="D19" s="24"/>
      <c r="E19" s="24"/>
      <c r="F19" s="24"/>
      <c r="G19" s="24"/>
      <c r="H19" s="24"/>
      <c r="I19" s="24"/>
      <c r="J19" s="25"/>
    </row>
    <row r="20" spans="1:10" ht="14.25" customHeight="1" thickBot="1" x14ac:dyDescent="0.3">
      <c r="A20" s="26"/>
      <c r="B20" s="27"/>
      <c r="C20" s="27"/>
      <c r="D20" s="27"/>
      <c r="E20" s="27"/>
      <c r="F20" s="27"/>
      <c r="G20" s="27"/>
      <c r="H20" s="27"/>
      <c r="I20" s="27"/>
      <c r="J20" s="28"/>
    </row>
    <row r="21" spans="1:10" ht="14.25" customHeight="1" x14ac:dyDescent="0.25"/>
  </sheetData>
  <mergeCells count="19">
    <mergeCell ref="A1:J1"/>
    <mergeCell ref="A8:A12"/>
    <mergeCell ref="B8:B12"/>
    <mergeCell ref="C8:C12"/>
    <mergeCell ref="D8:D12"/>
    <mergeCell ref="F8:F12"/>
    <mergeCell ref="A6:A7"/>
    <mergeCell ref="B6:B7"/>
    <mergeCell ref="C6:C7"/>
    <mergeCell ref="D6:D7"/>
    <mergeCell ref="F6:F7"/>
    <mergeCell ref="G6:I6"/>
    <mergeCell ref="E8:E12"/>
    <mergeCell ref="E6:E7"/>
    <mergeCell ref="A2:D2"/>
    <mergeCell ref="G4:J4"/>
    <mergeCell ref="C14:D14"/>
    <mergeCell ref="E14:J14"/>
    <mergeCell ref="B4:E4"/>
  </mergeCells>
  <pageMargins left="0.25" right="0.25" top="0.75" bottom="0.75" header="0.3" footer="0.3"/>
  <pageSetup scale="90" orientation="landscape" r:id="rId1"/>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A24" sqref="A24"/>
    </sheetView>
  </sheetViews>
  <sheetFormatPr baseColWidth="10" defaultRowHeight="15" x14ac:dyDescent="0.25"/>
  <cols>
    <col min="1" max="1" width="28.85546875" customWidth="1"/>
    <col min="2" max="2" width="28.5703125" customWidth="1"/>
    <col min="6" max="6" width="10.710937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49.5" customHeight="1" thickBot="1" x14ac:dyDescent="0.3">
      <c r="A4" s="6" t="s">
        <v>3</v>
      </c>
      <c r="B4" s="95" t="s">
        <v>143</v>
      </c>
      <c r="C4" s="96"/>
      <c r="D4" s="96"/>
      <c r="E4" s="15"/>
      <c r="F4" s="15"/>
      <c r="G4" s="93" t="s">
        <v>32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16" t="s">
        <v>11</v>
      </c>
    </row>
    <row r="8" spans="1:10" ht="20.25" customHeight="1" x14ac:dyDescent="0.25">
      <c r="A8" s="97" t="s">
        <v>34</v>
      </c>
      <c r="B8" s="79" t="s">
        <v>73</v>
      </c>
      <c r="C8" s="79" t="s">
        <v>35</v>
      </c>
      <c r="D8" s="79">
        <v>0</v>
      </c>
      <c r="E8" s="81">
        <v>0</v>
      </c>
      <c r="F8" s="81">
        <v>0</v>
      </c>
      <c r="G8" s="7" t="s">
        <v>15</v>
      </c>
      <c r="H8" s="5">
        <v>0</v>
      </c>
      <c r="I8" s="5">
        <v>0</v>
      </c>
      <c r="J8" s="8">
        <f>SUM(H8:I8)</f>
        <v>0</v>
      </c>
    </row>
    <row r="9" spans="1:10" ht="27.75" customHeight="1" x14ac:dyDescent="0.25">
      <c r="A9" s="97"/>
      <c r="B9" s="79"/>
      <c r="C9" s="79"/>
      <c r="D9" s="79"/>
      <c r="E9" s="81"/>
      <c r="F9" s="81"/>
      <c r="G9" s="7" t="s">
        <v>16</v>
      </c>
      <c r="H9" s="5">
        <v>60</v>
      </c>
      <c r="I9" s="5">
        <v>50</v>
      </c>
      <c r="J9" s="8">
        <f>SUM(H9:I9)</f>
        <v>110</v>
      </c>
    </row>
    <row r="10" spans="1:10" ht="26.25" customHeight="1" x14ac:dyDescent="0.25">
      <c r="A10" s="97"/>
      <c r="B10" s="79"/>
      <c r="C10" s="79"/>
      <c r="D10" s="79"/>
      <c r="E10" s="81"/>
      <c r="F10" s="81"/>
      <c r="G10" s="7" t="s">
        <v>17</v>
      </c>
      <c r="H10" s="5">
        <v>720</v>
      </c>
      <c r="I10" s="5">
        <v>1200</v>
      </c>
      <c r="J10" s="8">
        <f>SUM(H10:I10)</f>
        <v>1920</v>
      </c>
    </row>
    <row r="11" spans="1:10" ht="24" customHeight="1" x14ac:dyDescent="0.25">
      <c r="A11" s="97"/>
      <c r="B11" s="79"/>
      <c r="C11" s="79"/>
      <c r="D11" s="79"/>
      <c r="E11" s="81"/>
      <c r="F11" s="81"/>
      <c r="G11" s="7" t="s">
        <v>18</v>
      </c>
      <c r="H11" s="5">
        <v>30</v>
      </c>
      <c r="I11" s="5">
        <v>70</v>
      </c>
      <c r="J11" s="8">
        <f>SUM(H11:I11)</f>
        <v>100</v>
      </c>
    </row>
    <row r="12" spans="1:10" ht="31.5" customHeight="1" thickBot="1" x14ac:dyDescent="0.3">
      <c r="A12" s="98"/>
      <c r="B12" s="80"/>
      <c r="C12" s="80"/>
      <c r="D12" s="80"/>
      <c r="E12" s="82"/>
      <c r="F12" s="82"/>
      <c r="G12" s="9" t="s">
        <v>19</v>
      </c>
      <c r="H12" s="10">
        <v>810</v>
      </c>
      <c r="I12" s="10">
        <v>1320</v>
      </c>
      <c r="J12" s="11">
        <f>SUM(H12:I12)</f>
        <v>2130</v>
      </c>
    </row>
    <row r="13" spans="1:10" ht="15.75" thickBot="1" x14ac:dyDescent="0.3"/>
    <row r="14" spans="1:10" ht="48" customHeight="1" thickBot="1" x14ac:dyDescent="0.3">
      <c r="A14" s="2" t="s">
        <v>13</v>
      </c>
      <c r="B14" s="1" t="s">
        <v>43</v>
      </c>
      <c r="C14" s="70" t="s">
        <v>23</v>
      </c>
      <c r="D14" s="71"/>
      <c r="E14" s="72" t="s">
        <v>37</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ht="0.75" customHeight="1" thickBot="1" x14ac:dyDescent="0.3">
      <c r="A20" s="26"/>
      <c r="B20" s="27"/>
      <c r="C20" s="27"/>
      <c r="D20" s="27"/>
      <c r="E20" s="27"/>
      <c r="F20" s="27"/>
      <c r="G20" s="27"/>
      <c r="H20" s="27"/>
      <c r="I20" s="27"/>
      <c r="J20" s="28"/>
    </row>
  </sheetData>
  <mergeCells count="19">
    <mergeCell ref="A1:J1"/>
    <mergeCell ref="A6:A7"/>
    <mergeCell ref="B6:B7"/>
    <mergeCell ref="C6:C7"/>
    <mergeCell ref="D6:D7"/>
    <mergeCell ref="E6:E7"/>
    <mergeCell ref="F6:F7"/>
    <mergeCell ref="G6:I6"/>
    <mergeCell ref="A2:D2"/>
    <mergeCell ref="G4:J4"/>
    <mergeCell ref="B4:D4"/>
    <mergeCell ref="C14:D14"/>
    <mergeCell ref="E14:J14"/>
    <mergeCell ref="A8:A12"/>
    <mergeCell ref="B8:B12"/>
    <mergeCell ref="C8:C12"/>
    <mergeCell ref="D8:D12"/>
    <mergeCell ref="E8:E12"/>
    <mergeCell ref="F8:F12"/>
  </mergeCells>
  <pageMargins left="0.25" right="0.25" top="0.75" bottom="0.75" header="0.3" footer="0.3"/>
  <pageSetup scale="8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2" zoomScaleNormal="100" workbookViewId="0">
      <selection activeCell="B28" sqref="B28"/>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43.5" customHeight="1" thickBot="1" x14ac:dyDescent="0.3">
      <c r="A4" s="6" t="s">
        <v>3</v>
      </c>
      <c r="B4" s="95" t="s">
        <v>146</v>
      </c>
      <c r="C4" s="96"/>
      <c r="D4" s="96"/>
      <c r="E4" s="96"/>
      <c r="F4" s="15"/>
      <c r="G4" s="93" t="s">
        <v>42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16" t="s">
        <v>11</v>
      </c>
    </row>
    <row r="8" spans="1:10" ht="36.75" customHeight="1" x14ac:dyDescent="0.25">
      <c r="A8" s="97" t="s">
        <v>47</v>
      </c>
      <c r="B8" s="79" t="s">
        <v>45</v>
      </c>
      <c r="C8" s="79" t="s">
        <v>46</v>
      </c>
      <c r="D8" s="79">
        <v>0</v>
      </c>
      <c r="E8" s="81">
        <v>0</v>
      </c>
      <c r="F8" s="81">
        <v>0</v>
      </c>
      <c r="G8" s="7" t="s">
        <v>15</v>
      </c>
      <c r="H8" s="5">
        <v>0</v>
      </c>
      <c r="I8" s="5">
        <v>0</v>
      </c>
      <c r="J8" s="8">
        <f>SUM(H8:I8)</f>
        <v>0</v>
      </c>
    </row>
    <row r="9" spans="1:10" ht="34.5" customHeight="1" x14ac:dyDescent="0.25">
      <c r="A9" s="97"/>
      <c r="B9" s="79"/>
      <c r="C9" s="79"/>
      <c r="D9" s="79"/>
      <c r="E9" s="81"/>
      <c r="F9" s="81"/>
      <c r="G9" s="7" t="s">
        <v>16</v>
      </c>
      <c r="H9" s="5">
        <v>30</v>
      </c>
      <c r="I9" s="5">
        <v>20</v>
      </c>
      <c r="J9" s="8">
        <f>SUM(H9:I9)</f>
        <v>50</v>
      </c>
    </row>
    <row r="10" spans="1:10" ht="26.25" customHeight="1" x14ac:dyDescent="0.25">
      <c r="A10" s="97"/>
      <c r="B10" s="79"/>
      <c r="C10" s="79"/>
      <c r="D10" s="79"/>
      <c r="E10" s="81"/>
      <c r="F10" s="81"/>
      <c r="G10" s="7" t="s">
        <v>17</v>
      </c>
      <c r="H10" s="5">
        <v>6</v>
      </c>
      <c r="I10" s="5">
        <v>30</v>
      </c>
      <c r="J10" s="8">
        <f>SUM(H10:I10)</f>
        <v>36</v>
      </c>
    </row>
    <row r="11" spans="1:10" ht="24" customHeight="1" x14ac:dyDescent="0.25">
      <c r="A11" s="97"/>
      <c r="B11" s="79"/>
      <c r="C11" s="79"/>
      <c r="D11" s="79"/>
      <c r="E11" s="81"/>
      <c r="F11" s="81"/>
      <c r="G11" s="7" t="s">
        <v>18</v>
      </c>
      <c r="H11" s="5">
        <v>2</v>
      </c>
      <c r="I11" s="5">
        <v>5</v>
      </c>
      <c r="J11" s="8">
        <f>SUM(H11:I11)</f>
        <v>7</v>
      </c>
    </row>
    <row r="12" spans="1:10" ht="54.75" customHeight="1" thickBot="1" x14ac:dyDescent="0.3">
      <c r="A12" s="98"/>
      <c r="B12" s="80"/>
      <c r="C12" s="80"/>
      <c r="D12" s="80"/>
      <c r="E12" s="82"/>
      <c r="F12" s="82"/>
      <c r="G12" s="9" t="s">
        <v>19</v>
      </c>
      <c r="H12" s="10">
        <v>38</v>
      </c>
      <c r="I12" s="10">
        <v>55</v>
      </c>
      <c r="J12" s="11">
        <f>SUM(H12:I12)</f>
        <v>93</v>
      </c>
    </row>
    <row r="13" spans="1:10" ht="15.75" thickBot="1" x14ac:dyDescent="0.3"/>
    <row r="14" spans="1:10" ht="48" customHeight="1" thickBot="1" x14ac:dyDescent="0.3">
      <c r="A14" s="2" t="s">
        <v>13</v>
      </c>
      <c r="B14" s="1" t="s">
        <v>36</v>
      </c>
      <c r="C14" s="70" t="s">
        <v>23</v>
      </c>
      <c r="D14" s="71"/>
      <c r="E14" s="72" t="s">
        <v>74</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8:A12"/>
    <mergeCell ref="B8:B12"/>
    <mergeCell ref="A1:J1"/>
    <mergeCell ref="A6:A7"/>
    <mergeCell ref="B6:B7"/>
    <mergeCell ref="C6:C7"/>
    <mergeCell ref="D6:D7"/>
    <mergeCell ref="E6:E7"/>
    <mergeCell ref="F6:F7"/>
    <mergeCell ref="G6:I6"/>
    <mergeCell ref="A2:D2"/>
    <mergeCell ref="G4:J4"/>
    <mergeCell ref="B4:E4"/>
    <mergeCell ref="C14:D14"/>
    <mergeCell ref="E14:J14"/>
    <mergeCell ref="C8:C12"/>
    <mergeCell ref="D8:D12"/>
    <mergeCell ref="E8:E12"/>
    <mergeCell ref="F8:F12"/>
  </mergeCells>
  <pageMargins left="0.25" right="0.25" top="0.75" bottom="0.75" header="0.3" footer="0.3"/>
  <pageSetup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B25" sqref="B25"/>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42" customHeight="1" thickBot="1" x14ac:dyDescent="0.3">
      <c r="A4" s="6" t="s">
        <v>3</v>
      </c>
      <c r="B4" s="95" t="s">
        <v>147</v>
      </c>
      <c r="C4" s="96"/>
      <c r="D4" s="96"/>
      <c r="E4" s="96"/>
      <c r="F4" s="15"/>
      <c r="G4" s="93" t="s">
        <v>32</v>
      </c>
      <c r="H4" s="93"/>
      <c r="I4" s="93"/>
      <c r="J4" s="94"/>
    </row>
    <row r="5" spans="1:10" ht="15.75" thickBot="1" x14ac:dyDescent="0.3"/>
    <row r="6" spans="1:10" ht="37.5" customHeight="1" thickBot="1" x14ac:dyDescent="0.3">
      <c r="A6" s="85" t="s">
        <v>4</v>
      </c>
      <c r="B6" s="85" t="s">
        <v>5</v>
      </c>
      <c r="C6" s="87" t="s">
        <v>77</v>
      </c>
      <c r="D6" s="87" t="s">
        <v>7</v>
      </c>
      <c r="E6" s="87" t="s">
        <v>21</v>
      </c>
      <c r="F6" s="87" t="s">
        <v>22</v>
      </c>
      <c r="G6" s="90" t="s">
        <v>8</v>
      </c>
      <c r="H6" s="91"/>
      <c r="I6" s="92"/>
      <c r="J6" s="4"/>
    </row>
    <row r="7" spans="1:10" ht="35.25" x14ac:dyDescent="0.25">
      <c r="A7" s="86"/>
      <c r="B7" s="86"/>
      <c r="C7" s="88"/>
      <c r="D7" s="88"/>
      <c r="E7" s="89"/>
      <c r="F7" s="88"/>
      <c r="G7" s="3" t="s">
        <v>14</v>
      </c>
      <c r="H7" s="3" t="s">
        <v>9</v>
      </c>
      <c r="I7" s="3" t="s">
        <v>10</v>
      </c>
      <c r="J7" s="16" t="s">
        <v>11</v>
      </c>
    </row>
    <row r="8" spans="1:10" ht="36.75" customHeight="1" x14ac:dyDescent="0.25">
      <c r="A8" s="97" t="s">
        <v>76</v>
      </c>
      <c r="B8" s="79" t="s">
        <v>75</v>
      </c>
      <c r="C8" s="79" t="s">
        <v>50</v>
      </c>
      <c r="D8" s="79">
        <v>25000</v>
      </c>
      <c r="E8" s="81">
        <v>0</v>
      </c>
      <c r="F8" s="81">
        <v>25000</v>
      </c>
      <c r="G8" s="7" t="s">
        <v>15</v>
      </c>
      <c r="H8" s="35">
        <v>23</v>
      </c>
      <c r="I8" s="35">
        <v>26</v>
      </c>
      <c r="J8" s="36">
        <v>49</v>
      </c>
    </row>
    <row r="9" spans="1:10" ht="34.5" customHeight="1" x14ac:dyDescent="0.25">
      <c r="A9" s="97"/>
      <c r="B9" s="79"/>
      <c r="C9" s="79"/>
      <c r="D9" s="79"/>
      <c r="E9" s="81"/>
      <c r="F9" s="81"/>
      <c r="G9" s="7" t="s">
        <v>16</v>
      </c>
      <c r="H9" s="35">
        <v>26</v>
      </c>
      <c r="I9" s="35">
        <v>30</v>
      </c>
      <c r="J9" s="36">
        <v>56</v>
      </c>
    </row>
    <row r="10" spans="1:10" ht="26.25" customHeight="1" x14ac:dyDescent="0.25">
      <c r="A10" s="97"/>
      <c r="B10" s="79"/>
      <c r="C10" s="79"/>
      <c r="D10" s="79"/>
      <c r="E10" s="81"/>
      <c r="F10" s="81"/>
      <c r="G10" s="7" t="s">
        <v>17</v>
      </c>
      <c r="H10" s="35">
        <v>8</v>
      </c>
      <c r="I10" s="35">
        <v>25</v>
      </c>
      <c r="J10" s="36">
        <v>33</v>
      </c>
    </row>
    <row r="11" spans="1:10" ht="24" customHeight="1" x14ac:dyDescent="0.25">
      <c r="A11" s="97"/>
      <c r="B11" s="79"/>
      <c r="C11" s="79"/>
      <c r="D11" s="79"/>
      <c r="E11" s="81"/>
      <c r="F11" s="81"/>
      <c r="G11" s="7" t="s">
        <v>18</v>
      </c>
      <c r="H11" s="35">
        <v>0</v>
      </c>
      <c r="I11" s="35">
        <v>0</v>
      </c>
      <c r="J11" s="36">
        <v>0</v>
      </c>
    </row>
    <row r="12" spans="1:10" ht="36.75" customHeight="1" thickBot="1" x14ac:dyDescent="0.3">
      <c r="A12" s="98"/>
      <c r="B12" s="80"/>
      <c r="C12" s="80"/>
      <c r="D12" s="80"/>
      <c r="E12" s="82"/>
      <c r="F12" s="82"/>
      <c r="G12" s="9" t="s">
        <v>19</v>
      </c>
      <c r="H12" s="37">
        <v>57</v>
      </c>
      <c r="I12" s="37">
        <v>81</v>
      </c>
      <c r="J12" s="38">
        <v>138</v>
      </c>
    </row>
    <row r="13" spans="1:10" ht="15.75" thickBot="1" x14ac:dyDescent="0.3"/>
    <row r="14" spans="1:10" ht="48" customHeight="1" thickBot="1" x14ac:dyDescent="0.3">
      <c r="A14" s="2" t="s">
        <v>13</v>
      </c>
      <c r="B14" s="1" t="s">
        <v>48</v>
      </c>
      <c r="C14" s="70" t="s">
        <v>23</v>
      </c>
      <c r="D14" s="71"/>
      <c r="E14" s="72" t="s">
        <v>49</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8:A12"/>
    <mergeCell ref="B8:B12"/>
    <mergeCell ref="A1:J1"/>
    <mergeCell ref="A6:A7"/>
    <mergeCell ref="B6:B7"/>
    <mergeCell ref="C6:C7"/>
    <mergeCell ref="D6:D7"/>
    <mergeCell ref="E6:E7"/>
    <mergeCell ref="F6:F7"/>
    <mergeCell ref="G6:I6"/>
    <mergeCell ref="A2:D2"/>
    <mergeCell ref="G4:J4"/>
    <mergeCell ref="B4:E4"/>
    <mergeCell ref="C14:D14"/>
    <mergeCell ref="E14:J14"/>
    <mergeCell ref="C8:C12"/>
    <mergeCell ref="D8:D12"/>
    <mergeCell ref="E8:E12"/>
    <mergeCell ref="F8:F12"/>
  </mergeCells>
  <pageMargins left="0.25" right="0.25" top="0.75" bottom="0.75" header="0.3" footer="0.3"/>
  <pageSetup scale="93" orientation="landscape"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70" zoomScaleNormal="70" workbookViewId="0">
      <selection activeCell="B4" sqref="B4:F4"/>
    </sheetView>
  </sheetViews>
  <sheetFormatPr baseColWidth="10" defaultRowHeight="15" x14ac:dyDescent="0.25"/>
  <cols>
    <col min="1" max="1" width="28.85546875" customWidth="1"/>
    <col min="2" max="2" width="27.42578125" customWidth="1"/>
    <col min="3" max="3" width="45.710937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50.25" customHeight="1" thickBot="1" x14ac:dyDescent="0.3">
      <c r="A4" s="6" t="s">
        <v>3</v>
      </c>
      <c r="B4" s="95" t="s">
        <v>135</v>
      </c>
      <c r="C4" s="96"/>
      <c r="D4" s="96"/>
      <c r="E4" s="96"/>
      <c r="F4" s="96"/>
      <c r="G4" s="93" t="s">
        <v>32</v>
      </c>
      <c r="H4" s="93"/>
      <c r="I4" s="93"/>
      <c r="J4" s="94"/>
    </row>
    <row r="5" spans="1:10" ht="15.75" thickBot="1" x14ac:dyDescent="0.3"/>
    <row r="6" spans="1:10" ht="37.5" customHeight="1" thickBot="1" x14ac:dyDescent="0.3">
      <c r="A6" s="85" t="s">
        <v>4</v>
      </c>
      <c r="B6" s="85" t="s">
        <v>5</v>
      </c>
      <c r="C6" s="87" t="s">
        <v>78</v>
      </c>
      <c r="D6" s="87" t="s">
        <v>7</v>
      </c>
      <c r="E6" s="87" t="s">
        <v>21</v>
      </c>
      <c r="F6" s="87" t="s">
        <v>22</v>
      </c>
      <c r="G6" s="90" t="s">
        <v>8</v>
      </c>
      <c r="H6" s="91"/>
      <c r="I6" s="92"/>
      <c r="J6" s="4"/>
    </row>
    <row r="7" spans="1:10" ht="66.75" customHeight="1" x14ac:dyDescent="0.25">
      <c r="A7" s="86"/>
      <c r="B7" s="86"/>
      <c r="C7" s="88"/>
      <c r="D7" s="88"/>
      <c r="E7" s="89"/>
      <c r="F7" s="88"/>
      <c r="G7" s="3" t="s">
        <v>14</v>
      </c>
      <c r="H7" s="3" t="s">
        <v>9</v>
      </c>
      <c r="I7" s="3" t="s">
        <v>10</v>
      </c>
      <c r="J7" s="39" t="s">
        <v>11</v>
      </c>
    </row>
    <row r="8" spans="1:10" ht="36.75" customHeight="1" x14ac:dyDescent="0.25">
      <c r="A8" s="97" t="s">
        <v>51</v>
      </c>
      <c r="B8" s="79" t="s">
        <v>52</v>
      </c>
      <c r="C8" s="79" t="s">
        <v>53</v>
      </c>
      <c r="D8" s="79">
        <v>0</v>
      </c>
      <c r="E8" s="79">
        <v>0</v>
      </c>
      <c r="F8" s="81">
        <v>0</v>
      </c>
      <c r="G8" s="7" t="s">
        <v>15</v>
      </c>
      <c r="H8" s="35">
        <v>0</v>
      </c>
      <c r="I8" s="35">
        <v>0</v>
      </c>
      <c r="J8" s="36">
        <f>SUM(H8:I8)</f>
        <v>0</v>
      </c>
    </row>
    <row r="9" spans="1:10" ht="34.5" customHeight="1" x14ac:dyDescent="0.25">
      <c r="A9" s="97"/>
      <c r="B9" s="79"/>
      <c r="C9" s="79"/>
      <c r="D9" s="79"/>
      <c r="E9" s="79"/>
      <c r="F9" s="81"/>
      <c r="G9" s="7" t="s">
        <v>16</v>
      </c>
      <c r="H9" s="35">
        <v>1</v>
      </c>
      <c r="I9" s="35">
        <v>1</v>
      </c>
      <c r="J9" s="36">
        <v>2</v>
      </c>
    </row>
    <row r="10" spans="1:10" ht="26.25" customHeight="1" x14ac:dyDescent="0.25">
      <c r="A10" s="97"/>
      <c r="B10" s="79"/>
      <c r="C10" s="79"/>
      <c r="D10" s="79"/>
      <c r="E10" s="79"/>
      <c r="F10" s="81"/>
      <c r="G10" s="7" t="s">
        <v>17</v>
      </c>
      <c r="H10" s="35">
        <v>0</v>
      </c>
      <c r="I10" s="35">
        <v>0</v>
      </c>
      <c r="J10" s="36">
        <f>SUM(H10:I10)</f>
        <v>0</v>
      </c>
    </row>
    <row r="11" spans="1:10" ht="24" customHeight="1" x14ac:dyDescent="0.25">
      <c r="A11" s="97"/>
      <c r="B11" s="79"/>
      <c r="C11" s="79"/>
      <c r="D11" s="79"/>
      <c r="E11" s="79"/>
      <c r="F11" s="81"/>
      <c r="G11" s="7" t="s">
        <v>18</v>
      </c>
      <c r="H11" s="35">
        <v>0</v>
      </c>
      <c r="I11" s="35">
        <v>0</v>
      </c>
      <c r="J11" s="36">
        <f>SUM(H11:I11)</f>
        <v>0</v>
      </c>
    </row>
    <row r="12" spans="1:10" ht="140.25" customHeight="1" thickBot="1" x14ac:dyDescent="0.3">
      <c r="A12" s="98"/>
      <c r="B12" s="80"/>
      <c r="C12" s="80"/>
      <c r="D12" s="80"/>
      <c r="E12" s="80"/>
      <c r="F12" s="82"/>
      <c r="G12" s="9" t="s">
        <v>19</v>
      </c>
      <c r="H12" s="37">
        <v>1</v>
      </c>
      <c r="I12" s="37">
        <v>1</v>
      </c>
      <c r="J12" s="38">
        <f>J9</f>
        <v>2</v>
      </c>
    </row>
    <row r="13" spans="1:10" ht="24" customHeight="1" thickBot="1" x14ac:dyDescent="0.3"/>
    <row r="14" spans="1:10" ht="45.75" thickBot="1" x14ac:dyDescent="0.3">
      <c r="A14" s="2" t="s">
        <v>13</v>
      </c>
      <c r="B14" s="1" t="s">
        <v>81</v>
      </c>
      <c r="C14" s="70" t="s">
        <v>23</v>
      </c>
      <c r="D14" s="71"/>
      <c r="E14" s="72" t="s">
        <v>54</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ht="15" customHeight="1"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ht="15.75" thickBot="1" x14ac:dyDescent="0.3">
      <c r="A20" s="43"/>
      <c r="B20" s="27"/>
      <c r="C20" s="27"/>
      <c r="D20" s="27"/>
      <c r="E20" s="27"/>
      <c r="F20" s="27"/>
      <c r="G20" s="27"/>
      <c r="H20" s="27"/>
      <c r="I20" s="27"/>
      <c r="J20" s="28"/>
    </row>
  </sheetData>
  <mergeCells count="19">
    <mergeCell ref="A1:J1"/>
    <mergeCell ref="A2:D2"/>
    <mergeCell ref="B4:F4"/>
    <mergeCell ref="G4:J4"/>
    <mergeCell ref="A6:A7"/>
    <mergeCell ref="B6:B7"/>
    <mergeCell ref="C6:C7"/>
    <mergeCell ref="D6:D7"/>
    <mergeCell ref="E6:E7"/>
    <mergeCell ref="F6:F7"/>
    <mergeCell ref="C14:D14"/>
    <mergeCell ref="E14:J14"/>
    <mergeCell ref="G6:I6"/>
    <mergeCell ref="A8:A12"/>
    <mergeCell ref="B8:B12"/>
    <mergeCell ref="C8:C12"/>
    <mergeCell ref="D8:D12"/>
    <mergeCell ref="E8:E12"/>
    <mergeCell ref="F8:F12"/>
  </mergeCells>
  <pageMargins left="0.25" right="0.25" top="0.75" bottom="0.75" header="0.3" footer="0.3"/>
  <pageSetup scale="7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2" zoomScaleNormal="100" workbookViewId="0">
      <selection activeCell="I29" sqref="I29"/>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58.5" customHeight="1" thickBot="1" x14ac:dyDescent="0.3">
      <c r="A4" s="6" t="s">
        <v>3</v>
      </c>
      <c r="B4" s="95" t="s">
        <v>142</v>
      </c>
      <c r="C4" s="96"/>
      <c r="D4" s="96"/>
      <c r="E4" s="96"/>
      <c r="F4" s="96"/>
      <c r="G4" s="93" t="s">
        <v>55</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39" t="s">
        <v>11</v>
      </c>
    </row>
    <row r="8" spans="1:10" ht="22.5" customHeight="1" x14ac:dyDescent="0.25">
      <c r="A8" s="97" t="s">
        <v>80</v>
      </c>
      <c r="B8" s="79" t="s">
        <v>56</v>
      </c>
      <c r="C8" s="79" t="s">
        <v>79</v>
      </c>
      <c r="D8" s="79">
        <v>0</v>
      </c>
      <c r="E8" s="81">
        <v>0</v>
      </c>
      <c r="F8" s="81">
        <v>0</v>
      </c>
      <c r="G8" s="7" t="s">
        <v>15</v>
      </c>
      <c r="H8" s="35">
        <v>0</v>
      </c>
      <c r="I8" s="35">
        <v>0</v>
      </c>
      <c r="J8" s="36">
        <f>SUM(H8:I8)</f>
        <v>0</v>
      </c>
    </row>
    <row r="9" spans="1:10" ht="15.75" customHeight="1" x14ac:dyDescent="0.25">
      <c r="A9" s="97"/>
      <c r="B9" s="79"/>
      <c r="C9" s="79"/>
      <c r="D9" s="79"/>
      <c r="E9" s="81"/>
      <c r="F9" s="81"/>
      <c r="G9" s="7" t="s">
        <v>16</v>
      </c>
      <c r="H9" s="35">
        <v>2</v>
      </c>
      <c r="I9" s="35">
        <v>1</v>
      </c>
      <c r="J9" s="36">
        <f>SUM(H9:I9)</f>
        <v>3</v>
      </c>
    </row>
    <row r="10" spans="1:10" ht="26.25" customHeight="1" x14ac:dyDescent="0.25">
      <c r="A10" s="97"/>
      <c r="B10" s="79"/>
      <c r="C10" s="79"/>
      <c r="D10" s="79"/>
      <c r="E10" s="81"/>
      <c r="F10" s="81"/>
      <c r="G10" s="7" t="s">
        <v>17</v>
      </c>
      <c r="H10" s="35">
        <v>0</v>
      </c>
      <c r="I10" s="35">
        <v>0</v>
      </c>
      <c r="J10" s="36">
        <f>SUM(H10:I10)</f>
        <v>0</v>
      </c>
    </row>
    <row r="11" spans="1:10" ht="26.25" customHeight="1" x14ac:dyDescent="0.25">
      <c r="A11" s="97"/>
      <c r="B11" s="79"/>
      <c r="C11" s="79"/>
      <c r="D11" s="79"/>
      <c r="E11" s="81"/>
      <c r="F11" s="81"/>
      <c r="G11" s="7" t="s">
        <v>18</v>
      </c>
      <c r="H11" s="35">
        <v>0</v>
      </c>
      <c r="I11" s="35">
        <v>0</v>
      </c>
      <c r="J11" s="36">
        <f>SUM(H11:I11)</f>
        <v>0</v>
      </c>
    </row>
    <row r="12" spans="1:10" ht="36.75" customHeight="1" thickBot="1" x14ac:dyDescent="0.3">
      <c r="A12" s="98"/>
      <c r="B12" s="80"/>
      <c r="C12" s="80"/>
      <c r="D12" s="80"/>
      <c r="E12" s="82"/>
      <c r="F12" s="82"/>
      <c r="G12" s="9" t="s">
        <v>19</v>
      </c>
      <c r="H12" s="37">
        <v>0</v>
      </c>
      <c r="I12" s="37">
        <v>0</v>
      </c>
      <c r="J12" s="38">
        <f>SUM(H12:I12)</f>
        <v>0</v>
      </c>
    </row>
    <row r="13" spans="1:10" ht="15.75" thickBot="1" x14ac:dyDescent="0.3"/>
    <row r="14" spans="1:10" ht="48" customHeight="1" thickBot="1" x14ac:dyDescent="0.3">
      <c r="A14" s="2" t="s">
        <v>13</v>
      </c>
      <c r="B14" s="1" t="s">
        <v>61</v>
      </c>
      <c r="C14" s="70" t="s">
        <v>23</v>
      </c>
      <c r="D14" s="71"/>
      <c r="E14" s="72" t="s">
        <v>57</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s="32" customFormat="1" ht="31.5" customHeight="1" x14ac:dyDescent="0.25">
      <c r="A19" s="128" t="s">
        <v>30</v>
      </c>
      <c r="B19" s="129"/>
      <c r="C19" s="129"/>
      <c r="D19" s="129"/>
      <c r="E19" s="129"/>
      <c r="F19" s="129"/>
      <c r="G19" s="129"/>
      <c r="H19" s="129"/>
      <c r="I19" s="129"/>
      <c r="J19" s="130"/>
    </row>
    <row r="20" spans="1:10" x14ac:dyDescent="0.25">
      <c r="A20" s="23"/>
      <c r="B20" s="24"/>
      <c r="C20" s="24"/>
      <c r="D20" s="24"/>
      <c r="E20" s="24"/>
      <c r="F20" s="24"/>
      <c r="G20" s="24"/>
      <c r="H20" s="24"/>
      <c r="I20" s="24"/>
      <c r="J20" s="25"/>
    </row>
    <row r="21" spans="1:10" x14ac:dyDescent="0.25">
      <c r="A21" s="23" t="s">
        <v>28</v>
      </c>
      <c r="B21" s="24"/>
      <c r="C21" s="24"/>
      <c r="D21" s="24"/>
      <c r="E21" s="24"/>
      <c r="F21" s="24"/>
      <c r="G21" s="24"/>
      <c r="H21" s="24"/>
      <c r="I21" s="24"/>
      <c r="J21" s="25"/>
    </row>
    <row r="22" spans="1:10" x14ac:dyDescent="0.25">
      <c r="A22" s="23"/>
      <c r="B22" s="24"/>
      <c r="C22" s="24"/>
      <c r="D22" s="24"/>
      <c r="E22" s="24"/>
      <c r="F22" s="24"/>
      <c r="G22" s="24"/>
      <c r="H22" s="24"/>
      <c r="I22" s="24"/>
      <c r="J22" s="25"/>
    </row>
    <row r="23" spans="1:10" x14ac:dyDescent="0.25">
      <c r="A23" s="23" t="s">
        <v>27</v>
      </c>
      <c r="B23" s="24"/>
      <c r="C23" s="24"/>
      <c r="D23" s="24"/>
      <c r="E23" s="24"/>
      <c r="F23" s="24"/>
      <c r="G23" s="24"/>
      <c r="H23" s="24"/>
      <c r="I23" s="24"/>
      <c r="J23" s="25"/>
    </row>
    <row r="24" spans="1:10" x14ac:dyDescent="0.25">
      <c r="A24" s="23"/>
      <c r="B24" s="24"/>
      <c r="C24" s="24"/>
      <c r="D24" s="24"/>
      <c r="E24" s="24"/>
      <c r="F24" s="24"/>
      <c r="G24" s="24"/>
      <c r="H24" s="24"/>
      <c r="I24" s="24"/>
      <c r="J24" s="25"/>
    </row>
    <row r="25" spans="1:10" ht="15.75" thickBot="1" x14ac:dyDescent="0.3">
      <c r="A25" s="26"/>
      <c r="B25" s="27"/>
      <c r="C25" s="27"/>
      <c r="D25" s="27"/>
      <c r="E25" s="27"/>
      <c r="F25" s="27"/>
      <c r="G25" s="27"/>
      <c r="H25" s="27"/>
      <c r="I25" s="27"/>
      <c r="J25" s="28"/>
    </row>
  </sheetData>
  <mergeCells count="20">
    <mergeCell ref="A19:J19"/>
    <mergeCell ref="A1:J1"/>
    <mergeCell ref="A2:D2"/>
    <mergeCell ref="B4:F4"/>
    <mergeCell ref="G4:J4"/>
    <mergeCell ref="A6:A7"/>
    <mergeCell ref="B6:B7"/>
    <mergeCell ref="C6:C7"/>
    <mergeCell ref="D6:D7"/>
    <mergeCell ref="E6:E7"/>
    <mergeCell ref="F6:F7"/>
    <mergeCell ref="C14:D14"/>
    <mergeCell ref="E14:J14"/>
    <mergeCell ref="G6:I6"/>
    <mergeCell ref="A8:A12"/>
    <mergeCell ref="B8:B12"/>
    <mergeCell ref="C8:C12"/>
    <mergeCell ref="D8:D12"/>
    <mergeCell ref="E8:E12"/>
    <mergeCell ref="F8:F12"/>
  </mergeCells>
  <pageMargins left="0.25" right="0.25" top="0.75" bottom="0.75" header="0.3" footer="0.3"/>
  <pageSetup scale="82" orientation="landscape" r:id="rId1"/>
  <colBreaks count="1" manualBreakCount="1">
    <brk id="10"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B4" sqref="B4:E4"/>
    </sheetView>
  </sheetViews>
  <sheetFormatPr baseColWidth="10" defaultRowHeight="15" x14ac:dyDescent="0.25"/>
  <cols>
    <col min="1" max="1" width="28.85546875" customWidth="1"/>
    <col min="2" max="2" width="22.42578125" customWidth="1"/>
    <col min="9" max="9" width="12" customWidth="1"/>
  </cols>
  <sheetData>
    <row r="1" spans="1:10" ht="65.25" customHeight="1" x14ac:dyDescent="0.25">
      <c r="A1" s="84"/>
      <c r="B1" s="84"/>
      <c r="C1" s="84"/>
      <c r="D1" s="84"/>
      <c r="E1" s="84"/>
      <c r="F1" s="84"/>
      <c r="G1" s="84"/>
      <c r="H1" s="84"/>
      <c r="I1" s="84"/>
      <c r="J1" s="84"/>
    </row>
    <row r="2" spans="1:10" ht="22.5" customHeight="1" x14ac:dyDescent="0.25">
      <c r="A2" s="83" t="s">
        <v>12</v>
      </c>
      <c r="B2" s="83"/>
      <c r="C2" s="83"/>
      <c r="D2" s="83"/>
    </row>
    <row r="3" spans="1:10" ht="15.75" thickBot="1" x14ac:dyDescent="0.3"/>
    <row r="4" spans="1:10" ht="42.75" customHeight="1" thickBot="1" x14ac:dyDescent="0.3">
      <c r="A4" s="6" t="s">
        <v>3</v>
      </c>
      <c r="B4" s="95" t="s">
        <v>136</v>
      </c>
      <c r="C4" s="96"/>
      <c r="D4" s="96"/>
      <c r="E4" s="96"/>
      <c r="F4" s="40"/>
      <c r="G4" s="93" t="s">
        <v>32</v>
      </c>
      <c r="H4" s="93"/>
      <c r="I4" s="93"/>
      <c r="J4" s="94"/>
    </row>
    <row r="5" spans="1:10" ht="15.75" thickBot="1" x14ac:dyDescent="0.3"/>
    <row r="6" spans="1:10" ht="37.5" customHeight="1" thickBot="1" x14ac:dyDescent="0.3">
      <c r="A6" s="85" t="s">
        <v>4</v>
      </c>
      <c r="B6" s="85" t="s">
        <v>5</v>
      </c>
      <c r="C6" s="87" t="s">
        <v>6</v>
      </c>
      <c r="D6" s="87" t="s">
        <v>7</v>
      </c>
      <c r="E6" s="87" t="s">
        <v>21</v>
      </c>
      <c r="F6" s="87" t="s">
        <v>22</v>
      </c>
      <c r="G6" s="90" t="s">
        <v>8</v>
      </c>
      <c r="H6" s="91"/>
      <c r="I6" s="92"/>
      <c r="J6" s="4"/>
    </row>
    <row r="7" spans="1:10" ht="35.25" x14ac:dyDescent="0.25">
      <c r="A7" s="86"/>
      <c r="B7" s="86"/>
      <c r="C7" s="88"/>
      <c r="D7" s="88"/>
      <c r="E7" s="89"/>
      <c r="F7" s="88"/>
      <c r="G7" s="3" t="s">
        <v>14</v>
      </c>
      <c r="H7" s="3" t="s">
        <v>9</v>
      </c>
      <c r="I7" s="3" t="s">
        <v>10</v>
      </c>
      <c r="J7" s="39" t="s">
        <v>11</v>
      </c>
    </row>
    <row r="8" spans="1:10" ht="36.75" customHeight="1" x14ac:dyDescent="0.25">
      <c r="A8" s="97" t="s">
        <v>83</v>
      </c>
      <c r="B8" s="79" t="s">
        <v>82</v>
      </c>
      <c r="C8" s="79" t="s">
        <v>84</v>
      </c>
      <c r="D8" s="79">
        <v>0</v>
      </c>
      <c r="E8" s="79">
        <v>0</v>
      </c>
      <c r="F8" s="81">
        <v>0</v>
      </c>
      <c r="G8" s="7" t="s">
        <v>15</v>
      </c>
      <c r="H8" s="35">
        <v>0</v>
      </c>
      <c r="I8" s="35">
        <v>0</v>
      </c>
      <c r="J8" s="36">
        <f>SUM(H8:I8)</f>
        <v>0</v>
      </c>
    </row>
    <row r="9" spans="1:10" ht="34.5" customHeight="1" x14ac:dyDescent="0.25">
      <c r="A9" s="97"/>
      <c r="B9" s="79"/>
      <c r="C9" s="79"/>
      <c r="D9" s="79"/>
      <c r="E9" s="79"/>
      <c r="F9" s="81"/>
      <c r="G9" s="7" t="s">
        <v>16</v>
      </c>
      <c r="H9" s="35">
        <v>0</v>
      </c>
      <c r="I9" s="35">
        <v>1</v>
      </c>
      <c r="J9" s="36">
        <v>1</v>
      </c>
    </row>
    <row r="10" spans="1:10" ht="26.25" customHeight="1" x14ac:dyDescent="0.25">
      <c r="A10" s="97"/>
      <c r="B10" s="79"/>
      <c r="C10" s="79"/>
      <c r="D10" s="79"/>
      <c r="E10" s="79"/>
      <c r="F10" s="81"/>
      <c r="G10" s="7" t="s">
        <v>17</v>
      </c>
      <c r="H10" s="35">
        <v>0</v>
      </c>
      <c r="I10" s="35">
        <v>0</v>
      </c>
      <c r="J10" s="36">
        <f>SUM(H10:I10)</f>
        <v>0</v>
      </c>
    </row>
    <row r="11" spans="1:10" ht="24" customHeight="1" x14ac:dyDescent="0.25">
      <c r="A11" s="97"/>
      <c r="B11" s="79"/>
      <c r="C11" s="79"/>
      <c r="D11" s="79"/>
      <c r="E11" s="79"/>
      <c r="F11" s="81"/>
      <c r="G11" s="7" t="s">
        <v>18</v>
      </c>
      <c r="H11" s="35">
        <v>0</v>
      </c>
      <c r="I11" s="35">
        <v>0</v>
      </c>
      <c r="J11" s="36">
        <f>SUM(H11:I11)</f>
        <v>0</v>
      </c>
    </row>
    <row r="12" spans="1:10" ht="36.75" customHeight="1" thickBot="1" x14ac:dyDescent="0.3">
      <c r="A12" s="98"/>
      <c r="B12" s="80"/>
      <c r="C12" s="80"/>
      <c r="D12" s="80"/>
      <c r="E12" s="80"/>
      <c r="F12" s="82"/>
      <c r="G12" s="9" t="s">
        <v>19</v>
      </c>
      <c r="H12" s="37">
        <v>0</v>
      </c>
      <c r="I12" s="37">
        <v>0</v>
      </c>
      <c r="J12" s="38">
        <f>J9</f>
        <v>1</v>
      </c>
    </row>
    <row r="13" spans="1:10" ht="15.75" thickBot="1" x14ac:dyDescent="0.3"/>
    <row r="14" spans="1:10" ht="48" customHeight="1" thickBot="1" x14ac:dyDescent="0.3">
      <c r="A14" s="2" t="s">
        <v>13</v>
      </c>
      <c r="B14" s="1" t="s">
        <v>33</v>
      </c>
      <c r="C14" s="70" t="s">
        <v>23</v>
      </c>
      <c r="D14" s="71"/>
      <c r="E14" s="72" t="s">
        <v>85</v>
      </c>
      <c r="F14" s="73"/>
      <c r="G14" s="73"/>
      <c r="H14" s="73"/>
      <c r="I14" s="73"/>
      <c r="J14" s="74"/>
    </row>
    <row r="15" spans="1:10" ht="15.75" thickBot="1" x14ac:dyDescent="0.3"/>
    <row r="16" spans="1:10" ht="18.75" x14ac:dyDescent="0.3">
      <c r="A16" s="29" t="s">
        <v>26</v>
      </c>
      <c r="B16" s="21"/>
      <c r="C16" s="21"/>
      <c r="D16" s="21"/>
      <c r="E16" s="21"/>
      <c r="F16" s="21"/>
      <c r="G16" s="21"/>
      <c r="H16" s="21"/>
      <c r="I16" s="21"/>
      <c r="J16" s="22"/>
    </row>
    <row r="17" spans="1:10" x14ac:dyDescent="0.25">
      <c r="A17" s="30" t="s">
        <v>72</v>
      </c>
      <c r="B17" s="31"/>
      <c r="C17" s="31"/>
      <c r="D17" s="31"/>
      <c r="E17" s="31"/>
      <c r="F17" s="31"/>
      <c r="G17" s="31"/>
      <c r="H17" s="31"/>
      <c r="I17" s="24"/>
      <c r="J17" s="25"/>
    </row>
    <row r="18" spans="1:10" x14ac:dyDescent="0.25">
      <c r="A18" s="23"/>
      <c r="B18" s="24"/>
      <c r="C18" s="24"/>
      <c r="D18" s="24"/>
      <c r="E18" s="24"/>
      <c r="F18" s="24"/>
      <c r="G18" s="24"/>
      <c r="H18" s="24"/>
      <c r="I18" s="24"/>
      <c r="J18" s="25"/>
    </row>
    <row r="19" spans="1:10" x14ac:dyDescent="0.25">
      <c r="A19" s="23"/>
      <c r="B19" s="24"/>
      <c r="C19" s="24"/>
      <c r="D19" s="24"/>
      <c r="E19" s="24"/>
      <c r="F19" s="24"/>
      <c r="G19" s="24"/>
      <c r="H19" s="24"/>
      <c r="I19" s="24"/>
      <c r="J19" s="25"/>
    </row>
    <row r="20" spans="1:10" ht="15.75" thickBot="1" x14ac:dyDescent="0.3">
      <c r="A20" s="26"/>
      <c r="B20" s="27"/>
      <c r="C20" s="27"/>
      <c r="D20" s="27"/>
      <c r="E20" s="27"/>
      <c r="F20" s="27"/>
      <c r="G20" s="27"/>
      <c r="H20" s="27"/>
      <c r="I20" s="27"/>
      <c r="J20" s="28"/>
    </row>
  </sheetData>
  <mergeCells count="19">
    <mergeCell ref="A1:J1"/>
    <mergeCell ref="A2:D2"/>
    <mergeCell ref="G4:J4"/>
    <mergeCell ref="A6:A7"/>
    <mergeCell ref="B6:B7"/>
    <mergeCell ref="C6:C7"/>
    <mergeCell ref="D6:D7"/>
    <mergeCell ref="E6:E7"/>
    <mergeCell ref="F6:F7"/>
    <mergeCell ref="G6:I6"/>
    <mergeCell ref="B4:E4"/>
    <mergeCell ref="C14:D14"/>
    <mergeCell ref="E14:J14"/>
    <mergeCell ref="A8:A12"/>
    <mergeCell ref="B8:B12"/>
    <mergeCell ref="C8:C12"/>
    <mergeCell ref="D8:D12"/>
    <mergeCell ref="E8:E12"/>
    <mergeCell ref="F8:F12"/>
  </mergeCells>
  <pageMargins left="0.25" right="0.25" top="0.75" bottom="0.75" header="0.3" footer="0.3"/>
  <pageSetup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Datos generales </vt:lpstr>
      <vt:lpstr>PP1</vt:lpstr>
      <vt:lpstr>PP2</vt:lpstr>
      <vt:lpstr>PP3</vt:lpstr>
      <vt:lpstr>PP4</vt:lpstr>
      <vt:lpstr>PP5</vt:lpstr>
      <vt:lpstr>PP6</vt:lpstr>
      <vt:lpstr>PP7</vt:lpstr>
      <vt:lpstr>PP8</vt:lpstr>
      <vt:lpstr>PP9</vt:lpstr>
      <vt:lpstr>PP10</vt:lpstr>
      <vt:lpstr>PP11</vt:lpstr>
      <vt:lpstr>PP12</vt:lpstr>
      <vt:lpstr>PP13</vt:lpstr>
      <vt:lpstr>PP14</vt:lpstr>
      <vt:lpstr>PP15</vt:lpstr>
      <vt:lpstr>PP16</vt:lpstr>
      <vt:lpstr>PP17</vt:lpstr>
      <vt:lpstr>PP18</vt:lpstr>
      <vt:lpstr>'PP11'!Área_de_impresión</vt:lpstr>
      <vt:lpstr>'PP12'!Área_de_impresión</vt:lpstr>
      <vt:lpstr>'PP14'!Área_de_impresión</vt:lpstr>
      <vt:lpstr>'PP2'!Área_de_impresión</vt:lpstr>
      <vt:lpstr>'PP4'!Área_de_impresión</vt:lpstr>
      <vt:lpstr>'PP5'!Área_de_impresión</vt:lpstr>
      <vt:lpstr>'PP7'!Área_de_impresión</vt:lpstr>
      <vt:lpstr>'PP9'!Área_de_impresión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Ruvi M</dc:creator>
  <cp:lastModifiedBy>Secre</cp:lastModifiedBy>
  <cp:lastPrinted>2022-05-23T20:24:56Z</cp:lastPrinted>
  <dcterms:created xsi:type="dcterms:W3CDTF">2021-11-06T01:58:52Z</dcterms:created>
  <dcterms:modified xsi:type="dcterms:W3CDTF">2022-05-23T20:26:00Z</dcterms:modified>
</cp:coreProperties>
</file>