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10\8.- PUBLICACIÓN PAG. SIC\X059\"/>
    </mc:Choice>
  </mc:AlternateContent>
  <xr:revisionPtr revIDLastSave="0" documentId="13_ncr:1_{02ED9860-9AAE-46AD-A4B4-0169342CDBC3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3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CATALOGO!$A$1:$G$35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3" l="1"/>
</calcChain>
</file>

<file path=xl/sharedStrings.xml><?xml version="1.0" encoding="utf-8"?>
<sst xmlns="http://schemas.openxmlformats.org/spreadsheetml/2006/main" count="72" uniqueCount="60">
  <si>
    <t>Trazo y nivelación con equipo topográfico, estableciendo ejes de referencia y bancos de nivel, incluye: materiales, cuadrilla de topografía, equipo y herramienta.</t>
  </si>
  <si>
    <t>Corte de terreno a maquina en material clase "B", incluye: maquinaria, mano de obra equipo y herramienta.</t>
  </si>
  <si>
    <t>Afine, nivelación y compactación del fondo de la excavación con rodillo vibratorio, incluye: materiales, mano de obra, equipo y herramienta.</t>
  </si>
  <si>
    <t>Codo de pvc hidráulico anger de  90°x100 mm, sistema ingles, incluye: suministro de materiales, acarreos, instalación, pruebas, mano de obra, equipo y herramienta.</t>
  </si>
  <si>
    <t>Concreto  Ciclopeo en muros de cimentacion de F' c =200 kg/cm², incluye cimbra, materiales, mano de obra, equipo y herramienta para su correcta ejecucion</t>
  </si>
  <si>
    <t>TOTAL DEL PRESUPUESTO MOSTRADO SIN IVA:</t>
  </si>
  <si>
    <t>CAPTACION</t>
  </si>
  <si>
    <t>M2</t>
  </si>
  <si>
    <t>PZA</t>
  </si>
  <si>
    <t>Tee de pvc hidráulico anger de 100x100 mm, sistema ingles, incluye: suministro de materiales, acarreos, instalación, pruebas, mano de obra, equipo y herramienta.</t>
  </si>
  <si>
    <t>Suministro y colocacion de tuberia de pvc hidraulico rd-26 de 6" de diametro incluye materiales de consumo.</t>
  </si>
  <si>
    <t>M3</t>
  </si>
  <si>
    <t>Suministro  y colocacion de tuberia  de PVC hidraulico RD-26  de 4"  incluye materiales de consumo.</t>
  </si>
  <si>
    <t>M</t>
  </si>
  <si>
    <t>TOTAL DEL PRESUPUESTO MOSTRADO:</t>
  </si>
  <si>
    <t>Formación Bordo con material producto del corte., incluye: extendido de material, incorporacion de agua, homogenizado, mano de obra, maquinaria y herramienta.</t>
  </si>
  <si>
    <t>IVA 16.00%</t>
  </si>
  <si>
    <t>Concreto en cimentación para la construccion de lavadero en salida y entrada de la olla de captacion, hecho en obra de F'c=150 kg/cm2, incluye: acarreos, colado, vibrado, mano de obra, equipo y herramienta.</t>
  </si>
  <si>
    <t>Formación de bordo con material de banco, incluye: extendido de material, incorporacion de agua, homogenizado, mano de obra, maquinaria y herramienta. P.U.O.T.</t>
  </si>
  <si>
    <t>CONSTRUCCIÓN DE OLLA PARA CAPTACIÓN DE AGUA PLUVIAL EN LA LOCALIDAD BARRIO LA GUADALUPE, MUNICIPIO DE TRINIDAD ZAACHILA</t>
  </si>
  <si>
    <t>Suministro y colocación de grava lavada y cribada para filtros de 1 1/2" a 3"Ø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</si>
  <si>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</si>
  <si>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</si>
  <si>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</si>
  <si>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</si>
  <si>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</si>
  <si>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</si>
  <si>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</si>
  <si>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</si>
  <si>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</si>
  <si>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</si>
  <si>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</si>
  <si>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</si>
  <si>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0008 - BARRIO LA GUADALUPE</t>
  </si>
  <si>
    <t>555 - TRINIDAD ZAACHILA</t>
  </si>
  <si>
    <t>08 – VALLES CENTRALES</t>
  </si>
  <si>
    <t>0582-10301-002</t>
  </si>
  <si>
    <t>0582-14101-008</t>
  </si>
  <si>
    <t>0582-14101-016</t>
  </si>
  <si>
    <t>0582-14101-017</t>
  </si>
  <si>
    <t>0582-10401-093</t>
  </si>
  <si>
    <t>0582-C-TUB17E</t>
  </si>
  <si>
    <t>0582-C-TUB23E</t>
  </si>
  <si>
    <t>0582-12106-395</t>
  </si>
  <si>
    <t>0582-12106-345</t>
  </si>
  <si>
    <t>0582-B-FIL02A</t>
  </si>
  <si>
    <t>0582-B-CON01A</t>
  </si>
  <si>
    <t>0582-10401-303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</si>
  <si>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</si>
  <si>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</si>
  <si>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</si>
  <si>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</si>
  <si>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</si>
  <si>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</si>
  <si>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</si>
  <si>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</si>
  <si>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</si>
  <si>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</si>
  <si>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</si>
  <si>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LPE-SIC/SSOP/UL-X059-2025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</si>
</sst>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7" formatCode="&quot;$&quot;#,###.00"/>
  </numFmts>
  <fonts count="8" x14ac:knownFonts="1">
    <font>
      <sz val="10"/>
      <name val="Arial"/>
    </font>
    <font>
      <sz val="10"/>
      <name val="Arial"/>
      <family val="2"/>
    </font>
    <font>
      <sz val="8"/>
      <name val="Montserrat"/>
    </font>
    <font>
      <b/>
      <sz val="8"/>
      <name val="Montserrat"/>
    </font>
    <font>
      <sz val="10"/>
      <name val="Arial"/>
      <family val="2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167" fontId="3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167" fontId="3" fillId="0" borderId="6" xfId="0" applyNumberFormat="1" applyFont="1" applyBorder="1"/>
    <xf numFmtId="167" fontId="3" fillId="0" borderId="7" xfId="0" applyNumberFormat="1" applyFont="1" applyBorder="1"/>
    <xf numFmtId="0" fontId="5" fillId="0" borderId="0" xfId="3" applyFont="1" applyAlignment="1">
      <alignment horizontal="centerContinuous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3" applyFont="1" applyAlignment="1">
      <alignment horizontal="center" vertical="center" wrapText="1"/>
    </xf>
    <xf numFmtId="0" fontId="2" fillId="0" borderId="8" xfId="3" applyFont="1" applyBorder="1" applyAlignment="1">
      <alignment vertical="center" wrapText="1"/>
    </xf>
    <xf numFmtId="0" fontId="2" fillId="0" borderId="12" xfId="3" applyFont="1" applyBorder="1" applyAlignment="1">
      <alignment vertical="center" wrapText="1"/>
    </xf>
    <xf numFmtId="0" fontId="2" fillId="0" borderId="15" xfId="3" applyFont="1" applyBorder="1" applyAlignment="1">
      <alignment vertical="center" wrapText="1"/>
    </xf>
    <xf numFmtId="0" fontId="2" fillId="0" borderId="16" xfId="3" applyFont="1" applyBorder="1" applyAlignment="1">
      <alignment vertical="center" wrapText="1"/>
    </xf>
    <xf numFmtId="0" fontId="2" fillId="0" borderId="17" xfId="3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165" fontId="3" fillId="0" borderId="0" xfId="0" applyNumberFormat="1" applyFont="1" applyBorder="1"/>
    <xf numFmtId="0" fontId="6" fillId="0" borderId="0" xfId="0" applyFont="1"/>
    <xf numFmtId="0" fontId="3" fillId="0" borderId="21" xfId="0" applyFont="1" applyBorder="1" applyAlignment="1">
      <alignment horizontal="centerContinuous" vertical="center"/>
    </xf>
    <xf numFmtId="0" fontId="3" fillId="0" borderId="22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23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7" fillId="0" borderId="0" xfId="0" applyFont="1"/>
    <xf numFmtId="0" fontId="3" fillId="0" borderId="25" xfId="0" applyFont="1" applyBorder="1" applyAlignment="1">
      <alignment horizontal="centerContinuous" vertical="center"/>
    </xf>
    <xf numFmtId="0" fontId="3" fillId="0" borderId="26" xfId="0" applyFont="1" applyBorder="1" applyAlignment="1">
      <alignment horizontal="centerContinuous" vertical="center"/>
    </xf>
    <xf numFmtId="164" fontId="3" fillId="0" borderId="17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Continuous" vertical="center"/>
    </xf>
    <xf numFmtId="0" fontId="2" fillId="0" borderId="13" xfId="3" applyFont="1" applyBorder="1" applyAlignment="1">
      <alignment horizontal="left" vertical="center" wrapText="1"/>
    </xf>
    <xf numFmtId="0" fontId="2" fillId="0" borderId="7" xfId="3" applyFont="1" applyBorder="1" applyAlignment="1">
      <alignment horizontal="left" vertical="center" wrapText="1"/>
    </xf>
    <xf numFmtId="0" fontId="2" fillId="0" borderId="14" xfId="3" applyFont="1" applyBorder="1" applyAlignment="1">
      <alignment horizontal="left" vertical="center" wrapText="1"/>
    </xf>
    <xf numFmtId="0" fontId="2" fillId="0" borderId="18" xfId="3" applyFont="1" applyBorder="1" applyAlignment="1">
      <alignment horizontal="left" vertical="center" wrapText="1"/>
    </xf>
    <xf numFmtId="0" fontId="2" fillId="0" borderId="19" xfId="3" applyFont="1" applyBorder="1" applyAlignment="1">
      <alignment horizontal="left" vertical="center" wrapText="1"/>
    </xf>
    <xf numFmtId="0" fontId="2" fillId="0" borderId="20" xfId="3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3" applyFont="1" applyAlignment="1">
      <alignment horizontal="center" vertical="center" wrapText="1"/>
    </xf>
    <xf numFmtId="0" fontId="3" fillId="0" borderId="1" xfId="3" applyFont="1" applyBorder="1" applyAlignment="1">
      <alignment horizontal="center" vertical="top" wrapText="1"/>
    </xf>
    <xf numFmtId="0" fontId="2" fillId="0" borderId="9" xfId="3" applyFont="1" applyBorder="1" applyAlignment="1">
      <alignment vertical="center" wrapText="1"/>
    </xf>
    <xf numFmtId="0" fontId="2" fillId="0" borderId="10" xfId="3" applyFont="1" applyBorder="1" applyAlignment="1">
      <alignment vertical="center" wrapText="1"/>
    </xf>
    <xf numFmtId="0" fontId="2" fillId="0" borderId="11" xfId="3" applyFont="1" applyBorder="1" applyAlignment="1">
      <alignment vertical="center" wrapText="1"/>
    </xf>
    <xf numFmtId="0" fontId="2" fillId="0" borderId="13" xfId="3" applyFont="1" applyBorder="1" applyAlignment="1">
      <alignment vertical="center" wrapText="1"/>
    </xf>
    <xf numFmtId="0" fontId="2" fillId="0" borderId="7" xfId="3" applyFont="1" applyBorder="1" applyAlignment="1">
      <alignment vertical="center" wrapText="1"/>
    </xf>
    <xf numFmtId="0" fontId="2" fillId="0" borderId="14" xfId="3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443E38F0-4A98-4436-9B0F-5C315C72C1A9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1352550</xdr:colOff>
      <xdr:row>0</xdr:row>
      <xdr:rowOff>66675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2533AABD-C1D0-4E41-85B4-DA8A327F0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6667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E7060-1E61-4412-8C76-94265CA3DA3C}">
  <sheetPr>
    <pageSetUpPr fitToPage="1"/>
  </sheetPr>
  <dimension ref="A1:G35"/>
  <sheetViews>
    <sheetView showGridLines="0" showZeros="0" tabSelected="1" view="pageBreakPreview" topLeftCell="A28" zoomScaleSheetLayoutView="100" workbookViewId="0">
      <selection activeCell="E48" sqref="E48"/>
    </sheetView>
  </sheetViews>
  <sheetFormatPr baseColWidth="10" defaultColWidth="9.140625" defaultRowHeight="12.75" customHeight="1" x14ac:dyDescent="0.25"/>
  <cols>
    <col min="1" max="1" width="13" style="1" customWidth="1"/>
    <col min="2" max="2" width="60.5703125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14" style="1" customWidth="1"/>
    <col min="8" max="16384" width="9.140625" style="1"/>
  </cols>
  <sheetData>
    <row r="1" spans="1:7" s="17" customFormat="1" x14ac:dyDescent="0.2">
      <c r="A1" s="15"/>
      <c r="B1" s="15"/>
      <c r="C1" s="15"/>
      <c r="D1" s="15"/>
      <c r="E1" s="15"/>
      <c r="F1" s="15"/>
      <c r="G1" s="16"/>
    </row>
    <row r="2" spans="1:7" s="17" customFormat="1" x14ac:dyDescent="0.2">
      <c r="A2" s="18"/>
      <c r="B2" s="18"/>
      <c r="C2" s="18"/>
      <c r="D2" s="18"/>
      <c r="E2" s="18"/>
      <c r="F2" s="18"/>
      <c r="G2" s="16"/>
    </row>
    <row r="3" spans="1:7" s="17" customFormat="1" x14ac:dyDescent="0.2">
      <c r="A3" s="18"/>
      <c r="B3" s="18"/>
      <c r="C3" s="18"/>
      <c r="D3" s="18"/>
      <c r="E3" s="18"/>
      <c r="F3" s="18"/>
      <c r="G3" s="16"/>
    </row>
    <row r="4" spans="1:7" s="17" customFormat="1" x14ac:dyDescent="0.2">
      <c r="A4" s="50" t="s">
        <v>21</v>
      </c>
      <c r="B4" s="50"/>
      <c r="C4" s="50"/>
      <c r="D4" s="50"/>
      <c r="E4" s="50"/>
      <c r="F4" s="50"/>
      <c r="G4" s="50"/>
    </row>
    <row r="5" spans="1:7" s="17" customFormat="1" x14ac:dyDescent="0.2">
      <c r="A5" s="50" t="s">
        <v>22</v>
      </c>
      <c r="B5" s="50"/>
      <c r="C5" s="50"/>
      <c r="D5" s="50"/>
      <c r="E5" s="50"/>
      <c r="F5" s="50"/>
      <c r="G5" s="50"/>
    </row>
    <row r="6" spans="1:7" s="17" customFormat="1" ht="22.5" customHeight="1" thickBot="1" x14ac:dyDescent="0.25">
      <c r="A6" s="51" t="s">
        <v>23</v>
      </c>
      <c r="B6" s="51"/>
      <c r="C6" s="51"/>
      <c r="D6" s="51"/>
      <c r="E6" s="51"/>
      <c r="F6" s="51"/>
      <c r="G6" s="51"/>
    </row>
    <row r="7" spans="1:7" s="17" customFormat="1" ht="18" customHeight="1" thickTop="1" x14ac:dyDescent="0.2">
      <c r="A7" s="19" t="s">
        <v>24</v>
      </c>
      <c r="B7" s="52" t="s">
        <v>25</v>
      </c>
      <c r="C7" s="53"/>
      <c r="D7" s="53"/>
      <c r="E7" s="53"/>
      <c r="F7" s="53"/>
      <c r="G7" s="54"/>
    </row>
    <row r="8" spans="1:7" s="17" customFormat="1" ht="18" customHeight="1" x14ac:dyDescent="0.2">
      <c r="A8" s="20" t="s">
        <v>26</v>
      </c>
      <c r="B8" s="55" t="s">
        <v>59</v>
      </c>
      <c r="C8" s="56"/>
      <c r="D8" s="56"/>
      <c r="E8" s="56"/>
      <c r="F8" s="56"/>
      <c r="G8" s="57"/>
    </row>
    <row r="9" spans="1:7" s="17" customFormat="1" ht="43.5" customHeight="1" x14ac:dyDescent="0.2">
      <c r="A9" s="20" t="s">
        <v>27</v>
      </c>
      <c r="B9" s="55" t="s">
        <v>19</v>
      </c>
      <c r="C9" s="56"/>
      <c r="D9" s="56"/>
      <c r="E9" s="56"/>
      <c r="F9" s="56"/>
      <c r="G9" s="57"/>
    </row>
    <row r="10" spans="1:7" s="17" customFormat="1" ht="18" customHeight="1" x14ac:dyDescent="0.2">
      <c r="A10" s="20" t="s">
        <v>28</v>
      </c>
      <c r="B10" s="21" t="s">
        <v>33</v>
      </c>
      <c r="C10" s="21" t="s">
        <v>29</v>
      </c>
      <c r="D10" s="41" t="s">
        <v>34</v>
      </c>
      <c r="E10" s="42"/>
      <c r="F10" s="42"/>
      <c r="G10" s="43"/>
    </row>
    <row r="11" spans="1:7" s="17" customFormat="1" ht="18" customHeight="1" thickBot="1" x14ac:dyDescent="0.25">
      <c r="A11" s="22" t="s">
        <v>30</v>
      </c>
      <c r="B11" s="23" t="s">
        <v>35</v>
      </c>
      <c r="C11" s="23" t="s">
        <v>31</v>
      </c>
      <c r="D11" s="44" t="s">
        <v>32</v>
      </c>
      <c r="E11" s="45"/>
      <c r="F11" s="45"/>
      <c r="G11" s="46"/>
    </row>
    <row r="12" spans="1:7" s="29" customFormat="1" ht="12.75" customHeight="1" thickTop="1" x14ac:dyDescent="0.25">
      <c r="A12" s="58" t="s">
        <v>50</v>
      </c>
      <c r="B12" s="59"/>
      <c r="C12" s="59"/>
      <c r="D12" s="59"/>
      <c r="E12" s="59"/>
      <c r="F12" s="59"/>
      <c r="G12" s="60"/>
    </row>
    <row r="13" spans="1:7" s="29" customFormat="1" ht="12.75" customHeight="1" thickBot="1" x14ac:dyDescent="0.3">
      <c r="A13" s="47"/>
      <c r="B13" s="48"/>
      <c r="C13" s="48"/>
      <c r="D13" s="48"/>
      <c r="E13" s="48"/>
      <c r="F13" s="48"/>
      <c r="G13" s="49"/>
    </row>
    <row r="14" spans="1:7" s="35" customFormat="1" ht="12.75" customHeight="1" thickTop="1" x14ac:dyDescent="0.25">
      <c r="A14" s="30" t="s">
        <v>51</v>
      </c>
      <c r="B14" s="31" t="s">
        <v>52</v>
      </c>
      <c r="C14" s="31" t="s">
        <v>53</v>
      </c>
      <c r="D14" s="31" t="s">
        <v>54</v>
      </c>
      <c r="E14" s="32" t="s">
        <v>55</v>
      </c>
      <c r="F14" s="33"/>
      <c r="G14" s="34" t="s">
        <v>56</v>
      </c>
    </row>
    <row r="15" spans="1:7" s="35" customFormat="1" ht="12.75" customHeight="1" thickBot="1" x14ac:dyDescent="0.3">
      <c r="A15" s="36"/>
      <c r="B15" s="37"/>
      <c r="C15" s="37"/>
      <c r="D15" s="37"/>
      <c r="E15" s="38" t="s">
        <v>57</v>
      </c>
      <c r="F15" s="39" t="s">
        <v>58</v>
      </c>
      <c r="G15" s="40"/>
    </row>
    <row r="16" spans="1:7" ht="12.75" customHeight="1" thickTop="1" x14ac:dyDescent="0.25"/>
    <row r="17" spans="1:7" ht="12.75" customHeight="1" x14ac:dyDescent="0.25">
      <c r="A17" s="11" t="s">
        <v>6</v>
      </c>
      <c r="B17" s="7" t="s">
        <v>6</v>
      </c>
      <c r="C17" s="2"/>
      <c r="D17" s="3"/>
      <c r="E17" s="3"/>
      <c r="F17" s="4"/>
      <c r="G17" s="4"/>
    </row>
    <row r="18" spans="1:7" ht="50.25" customHeight="1" x14ac:dyDescent="0.25">
      <c r="A18" s="24" t="s">
        <v>36</v>
      </c>
      <c r="B18" s="6" t="s">
        <v>0</v>
      </c>
      <c r="C18" s="5" t="s">
        <v>7</v>
      </c>
      <c r="D18" s="10">
        <v>12101.68</v>
      </c>
      <c r="E18" s="10"/>
      <c r="F18" s="25"/>
      <c r="G18" s="26"/>
    </row>
    <row r="19" spans="1:7" ht="36" customHeight="1" x14ac:dyDescent="0.25">
      <c r="A19" s="24" t="s">
        <v>37</v>
      </c>
      <c r="B19" s="6" t="s">
        <v>1</v>
      </c>
      <c r="C19" s="5" t="s">
        <v>11</v>
      </c>
      <c r="D19" s="10">
        <v>5466.83</v>
      </c>
      <c r="E19" s="10"/>
      <c r="F19" s="25"/>
      <c r="G19" s="26"/>
    </row>
    <row r="20" spans="1:7" ht="48.75" customHeight="1" x14ac:dyDescent="0.25">
      <c r="A20" s="24" t="s">
        <v>38</v>
      </c>
      <c r="B20" s="6" t="s">
        <v>15</v>
      </c>
      <c r="C20" s="5" t="s">
        <v>11</v>
      </c>
      <c r="D20" s="10">
        <v>5466.83</v>
      </c>
      <c r="E20" s="10"/>
      <c r="F20" s="25"/>
      <c r="G20" s="26"/>
    </row>
    <row r="21" spans="1:7" ht="48.75" customHeight="1" x14ac:dyDescent="0.25">
      <c r="A21" s="24" t="s">
        <v>39</v>
      </c>
      <c r="B21" s="6" t="s">
        <v>18</v>
      </c>
      <c r="C21" s="5" t="s">
        <v>11</v>
      </c>
      <c r="D21" s="10">
        <v>1010.76</v>
      </c>
      <c r="E21" s="10"/>
      <c r="F21" s="25"/>
      <c r="G21" s="26"/>
    </row>
    <row r="22" spans="1:7" ht="36.75" customHeight="1" x14ac:dyDescent="0.25">
      <c r="A22" s="24" t="s">
        <v>40</v>
      </c>
      <c r="B22" s="6" t="s">
        <v>2</v>
      </c>
      <c r="C22" s="5" t="s">
        <v>7</v>
      </c>
      <c r="D22" s="10">
        <v>5627.43</v>
      </c>
      <c r="E22" s="10"/>
      <c r="F22" s="25"/>
      <c r="G22" s="26"/>
    </row>
    <row r="23" spans="1:7" ht="38.25" customHeight="1" x14ac:dyDescent="0.25">
      <c r="A23" s="24" t="s">
        <v>41</v>
      </c>
      <c r="B23" s="6" t="s">
        <v>12</v>
      </c>
      <c r="C23" s="5" t="s">
        <v>13</v>
      </c>
      <c r="D23" s="10">
        <v>63.93</v>
      </c>
      <c r="E23" s="10"/>
      <c r="F23" s="25"/>
      <c r="G23" s="26"/>
    </row>
    <row r="24" spans="1:7" ht="36" customHeight="1" x14ac:dyDescent="0.25">
      <c r="A24" s="24" t="s">
        <v>42</v>
      </c>
      <c r="B24" s="6" t="s">
        <v>10</v>
      </c>
      <c r="C24" s="5" t="s">
        <v>13</v>
      </c>
      <c r="D24" s="10">
        <v>42</v>
      </c>
      <c r="E24" s="10"/>
      <c r="F24" s="25"/>
      <c r="G24" s="26"/>
    </row>
    <row r="25" spans="1:7" ht="50.25" customHeight="1" x14ac:dyDescent="0.25">
      <c r="A25" s="24" t="s">
        <v>43</v>
      </c>
      <c r="B25" s="6" t="s">
        <v>9</v>
      </c>
      <c r="C25" s="5" t="s">
        <v>8</v>
      </c>
      <c r="D25" s="10">
        <v>3</v>
      </c>
      <c r="E25" s="10"/>
      <c r="F25" s="25"/>
      <c r="G25" s="26"/>
    </row>
    <row r="26" spans="1:7" ht="51" customHeight="1" x14ac:dyDescent="0.25">
      <c r="A26" s="24" t="s">
        <v>44</v>
      </c>
      <c r="B26" s="6" t="s">
        <v>3</v>
      </c>
      <c r="C26" s="5" t="s">
        <v>8</v>
      </c>
      <c r="D26" s="10">
        <v>2</v>
      </c>
      <c r="E26" s="10"/>
      <c r="F26" s="25"/>
      <c r="G26" s="26"/>
    </row>
    <row r="27" spans="1:7" ht="24" customHeight="1" x14ac:dyDescent="0.25">
      <c r="A27" s="24" t="s">
        <v>45</v>
      </c>
      <c r="B27" s="6" t="s">
        <v>20</v>
      </c>
      <c r="C27" s="5" t="s">
        <v>11</v>
      </c>
      <c r="D27" s="10">
        <v>12.6</v>
      </c>
      <c r="E27" s="10"/>
      <c r="F27" s="25"/>
      <c r="G27" s="26"/>
    </row>
    <row r="28" spans="1:7" ht="50.25" customHeight="1" x14ac:dyDescent="0.25">
      <c r="A28" s="24" t="s">
        <v>46</v>
      </c>
      <c r="B28" s="6" t="s">
        <v>4</v>
      </c>
      <c r="C28" s="5" t="s">
        <v>11</v>
      </c>
      <c r="D28" s="10">
        <v>7.5</v>
      </c>
      <c r="E28" s="10"/>
      <c r="F28" s="25"/>
      <c r="G28" s="26"/>
    </row>
    <row r="29" spans="1:7" ht="38.25" x14ac:dyDescent="0.25">
      <c r="A29" s="24" t="s">
        <v>47</v>
      </c>
      <c r="B29" s="6" t="s">
        <v>17</v>
      </c>
      <c r="C29" s="5" t="s">
        <v>7</v>
      </c>
      <c r="D29" s="10">
        <v>49.06</v>
      </c>
      <c r="E29" s="10"/>
      <c r="F29" s="25"/>
      <c r="G29" s="26"/>
    </row>
    <row r="30" spans="1:7" x14ac:dyDescent="0.25">
      <c r="A30" s="11" t="s">
        <v>6</v>
      </c>
      <c r="B30" s="12" t="str">
        <f>CONCATENATE("TOTAL "&amp;B17)</f>
        <v>TOTAL CAPTACION</v>
      </c>
      <c r="C30" s="9"/>
      <c r="D30" s="9"/>
      <c r="E30" s="9"/>
      <c r="F30" s="27"/>
      <c r="G30" s="28"/>
    </row>
    <row r="32" spans="1:7" ht="12.75" customHeight="1" x14ac:dyDescent="0.25">
      <c r="A32" s="8" t="s">
        <v>5</v>
      </c>
      <c r="B32" s="8"/>
      <c r="C32" s="8"/>
      <c r="D32" s="8"/>
      <c r="E32" s="8"/>
      <c r="F32" s="8"/>
      <c r="G32" s="13" t="s">
        <v>49</v>
      </c>
    </row>
    <row r="33" spans="1:7" ht="12.75" customHeight="1" x14ac:dyDescent="0.25">
      <c r="A33" s="8" t="s">
        <v>16</v>
      </c>
      <c r="B33" s="8"/>
      <c r="C33" s="8"/>
      <c r="D33" s="8"/>
      <c r="E33" s="8"/>
      <c r="F33" s="8"/>
      <c r="G33" s="14" t="s">
        <v>49</v>
      </c>
    </row>
    <row r="34" spans="1:7" ht="12.75" customHeight="1" x14ac:dyDescent="0.25">
      <c r="A34" s="8" t="s">
        <v>14</v>
      </c>
      <c r="B34" s="8"/>
      <c r="C34" s="8"/>
      <c r="D34" s="8"/>
      <c r="E34" s="8"/>
      <c r="F34" s="8"/>
      <c r="G34" s="14" t="s">
        <v>49</v>
      </c>
    </row>
    <row r="35" spans="1:7" ht="12.75" customHeight="1" x14ac:dyDescent="0.25">
      <c r="A35" s="8" t="s">
        <v>48</v>
      </c>
      <c r="B35" s="8"/>
      <c r="C35" s="8"/>
      <c r="D35" s="8"/>
      <c r="E35" s="8"/>
      <c r="F35" s="8"/>
      <c r="G35" s="8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79" fitToHeight="0" orientation="portrait" horizontalDpi="300" verticalDpi="300" r:id="rId1"/>
  <headerFooter>
    <oddHeader>&amp;RPAGINA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CATALOGO!Print_Area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2025-07-14T17:00:27Z</cp:lastPrinted>
  <dcterms:created xsi:type="dcterms:W3CDTF">2025-04-05T19:30:09Z</dcterms:created>
  <dcterms:modified xsi:type="dcterms:W3CDTF">2025-07-22T15:20:06Z</dcterms:modified>
</cp:coreProperties>
</file>