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07\8.- PUBLICACIÓN PAG. SIC\CCONV-007\X033-CONV.007\"/>
    </mc:Choice>
  </mc:AlternateContent>
  <xr:revisionPtr revIDLastSave="0" documentId="13_ncr:1_{442DB8A2-D8A5-4396-937C-331741AE5141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3" r:id="rId1"/>
  </sheets>
  <definedNames>
    <definedName name="area">#REF!</definedName>
    <definedName name="_xlnm.Print_Area" localSheetId="0">CATALOGO!$A$1:$G$59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CATALOGO!$A$1:$G$59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3" l="1"/>
  <c r="B54" i="3" s="1"/>
</calcChain>
</file>

<file path=xl/sharedStrings.xml><?xml version="1.0" encoding="utf-8"?>
<sst xmlns="http://schemas.openxmlformats.org/spreadsheetml/2006/main" count="110" uniqueCount="87">
  <si>
    <t>TOTAL SEÑALAMIENTO HORIZONTAL</t>
  </si>
  <si>
    <t>TOTAL GUARNICIÓN</t>
  </si>
  <si>
    <t>ML</t>
  </si>
  <si>
    <t>TOTAL PAVIMENTO</t>
  </si>
  <si>
    <t>TERRACERIAS</t>
  </si>
  <si>
    <t>GUARNICIÓN</t>
  </si>
  <si>
    <t>SEÑALAMIENTO HORIZONTAL</t>
  </si>
  <si>
    <t>SEÑALAMIENTO VERTICAL</t>
  </si>
  <si>
    <t>PRELIMINARES</t>
  </si>
  <si>
    <t>PAVIMENTO</t>
  </si>
  <si>
    <t>TOTAL DEL PRESUPUESTO MOSTRADO SIN IVA:</t>
  </si>
  <si>
    <t>M2</t>
  </si>
  <si>
    <t>PZA</t>
  </si>
  <si>
    <t>TOTAL TERRACERIAS</t>
  </si>
  <si>
    <t>TOTAL SEÑALAMIENTO VERTICAL</t>
  </si>
  <si>
    <t>TOTAL PRELIMINARES</t>
  </si>
  <si>
    <t>A</t>
  </si>
  <si>
    <t>M3</t>
  </si>
  <si>
    <t>TOTAL DEL PRESUPUESTO MOSTRADO:</t>
  </si>
  <si>
    <t>IVA 16.00%</t>
  </si>
  <si>
    <t>A06</t>
  </si>
  <si>
    <t>A05</t>
  </si>
  <si>
    <t>A04</t>
  </si>
  <si>
    <t>A03</t>
  </si>
  <si>
    <t>A02</t>
  </si>
  <si>
    <t>A01</t>
  </si>
  <si>
    <t>CONSTRUCCIÓN DE PAVIMENTO CON CONCRETO HIDRAULICO EN LA CALLE CONSTITUCIÓN EN LA LOCALIDAD DE SANTO DOMINGO ROAYAGA  MUNICIPIO DE SANTO DOMINGO ROAYAGA</t>
  </si>
  <si>
    <t>0254-001</t>
  </si>
  <si>
    <t>0254-002</t>
  </si>
  <si>
    <t>0254-003</t>
  </si>
  <si>
    <t>0254-004</t>
  </si>
  <si>
    <t>0254-005</t>
  </si>
  <si>
    <t>0254-006</t>
  </si>
  <si>
    <t>0254-007</t>
  </si>
  <si>
    <t>0254-008</t>
  </si>
  <si>
    <t>0254-009</t>
  </si>
  <si>
    <t>0254-010</t>
  </si>
  <si>
    <t>0254-011</t>
  </si>
  <si>
    <t>0254-012</t>
  </si>
  <si>
    <t>0254-013</t>
  </si>
  <si>
    <t>0254-014</t>
  </si>
  <si>
    <t>0254-015</t>
  </si>
  <si>
    <t>0254-016</t>
  </si>
  <si>
    <t>0254-017</t>
  </si>
  <si>
    <t>TRAZO Y NIVELACIÓN DEL ÁREA DE TRABAJO CON EQUIPO TOPOGRÁFICO PARA ESTABLECER EJES DE REFERENCIAS Y BANCOS DE NIVEL, INCLUYE: MATERIAL, MANO DE OBRA, EQUIPO Y HERRAMIENTA. P. U. O. T. DE ACUERDO CON LA NORMA SCT.N.PRY.CAR 1 002/07.</t>
  </si>
  <si>
    <t>GUARNICIONES DE CONCRETO DE F'C=200KG/CM2. CON UN REVENIMIENTO DE 10 + - 2 cm. CON SECCIÓN TRANSVERSAL DE 40 cm, DE ALTURA, 15 cm DE CORONA Y 20 cm DE BASE, INCLUYE: EXCAVACIÓN, CIMBRA APARENTE, DESCIMBRE, COLADO, CURADO, MATERIALES, ACARREOS, DESPERDICIOS, EQUIPO Y MANO DE OBRA. P.U.O.T. DE ACUERDO CON LA NORMA SCT N-CTR-CAR-1-02-010/00.</t>
  </si>
  <si>
    <t>DEMOLICIÓN DE CONCRETO SIMPLE POR MEDIOS MECANICOS. INCLUYE: ACARREOS, MANO DE OBRA, EQUIPO Y HERRAMIENTA. P. U. O. T. DE ACUERDO A LA NORMA SCT N.CTR.CAR.1.02.013/00.</t>
  </si>
  <si>
    <t>COMPACTACIÓN DE LA SUBRASANTE POR MEDIOS MECÁNICOS AL 100% DE SU PESO VOLUMÉTRICO SECO MÁXIMO, INCORPORANDO AGUA HASTA ALCANZAR LA HUMEDAD OPTIMA DEL MATERIAL, INCLUYE: MATERIAL, EQUIPO, HERRAMIENTA Y LIMPIEZA. P. U. O. T.  DE ACUERDO CON LA NORMA SCT N.CTR. CAR.1.01.009/16.</t>
  </si>
  <si>
    <t>BASE HIDRÁULICA CON MATERIAL TRITURADO DE 1 1/2" A FINOS, DE 20 cm DE ESPESOR COMPACTADA AL 100% DE SU PESO VOLUMÉTRICO SECO MÁXIMO DEL MATERIAL UTILIZANDO RODILLO METÁLICO DE 8.00 TON. CON HUMEDAD ÓPTIMA. INCLUYE: SUMINISTROS, ACARREOS, COLOCACIÓN, TENDIDO, COMPACTADO Y LIMPIEZA. P. U. O. T.  DE ACUERDO CON LAS NORMAS SCT   N CTR.CAR.1.04.002/11, N.CMT.4.02.002/16.</t>
  </si>
  <si>
    <t>PAVIMENTO  DE  CONCRETO  DE  F'C=250  kg/cm2, CON T.M.A. DE 1 1/2", DE 15cm DE ESPESOR, CON UN REVENIMIENTO DE 10 + - 2cm, TERMINADO RAYADO, CON PEINE METÁLICO, PASAJUNTAS TRANSVERSALES CON VARILLA LISA DE 3/4" DE 41 cm DE LONGITUD @ 30 cm, SUJETADAS CON CANASTILLAS DE ALAMBRÓN DE 5/16" Y LONGITUDINALES CON VARILLA CORRUGADA DE 1/2" DE 71cm DE LONGITUD @ 76 cm, INCLUYE: CORTE EN LOSA CON DISCO DE DIAMANTE A CADA 3.0m, CUBIERTAS CON SELLO DE POLIURETANO MARCA SIKAFLEX O SIMILAR, INCLUYE: MATERIAL, MANO DE OBRA, EQUIPO Y HERRAMIENTA. SUMINISTRO, COLOCACIÓN, MATERIALES, CIMBRADO, DESCIMBRADO, EQUIPO, HERRAMIENTA Y LIMPIEZA. P. U. O. T.  DE ACUERDO CON LA NORMA DE LA SCT N CTR CAR 1 04 009/06.</t>
  </si>
  <si>
    <t>DENTELLÓN DE CONCRETO HIDRÁULICO DE F'C=250 KG/CM2, AGREGADO DE 3/4", SECCIÓN DE 15 CM DE BASE Y 35 CM DE PERALTE Y UN REVENIMIENTO DE 8 A 10 CM. P. U. O. T. SCT N CTR CAR 1 04 009/06.</t>
  </si>
  <si>
    <t>SUMINISTRO Y APLICACIÓN DE PINTURA EN GUARNICIONES DE COLOR AMARILLO ÁMBAR, CON MICROESFERAS. INCLUYE: MATERIALES, HERRAMIENTA, MANO DE OBRA Y LIMPIEZA. P. U. O. T. DE ACUERDO CON LA NORMA SCT   N CTR CAR 1 07 002/00.</t>
  </si>
  <si>
    <t>TRAZO Y PINTADO DE CRUCE PEATONAL, CON RAYAS DE 40 cm DE ANCHO Y 2m DE LARGO EN POSICIÓN LONGITUDINAL A CADA 40 cm, EN COLOR AMARILLO CON REFLEJANTE (MICROESFERAS), CON LÍNEA TRANSVERSAL SEPARADA A 1.20m DE 40 cm EN TODO EL ANCHO DEL CARRIL VEHICULAR, EN COLOR BLANCO (MICROESFERAS), CON PINTURA MARCA TRAFICRETO DE CURACRETO O SIMILAR, SEGÚN DETALLE, INCLUYE: MATERIALES, HERRAMIENTA, MANO DE OBRA Y LIMPIEZA. P. U. O. T. DE ACUERDO CON LAS NORMAS SCT N CTR CAR-1-07-001-00 Y N PRY CAR 10 01 002/13.</t>
  </si>
  <si>
    <t>PINTADO DE RAYA EN SUPERFICIES DE RODAMIENTO PARA DELIMITACION DE CARRILES, DE 10 cm DE ANCHO CON PINTURA PARA TRÁNSITO, A BASE DE AGUA DE UN SOLO COMPONENTE, FORMULADA CON RESINAS ACRÍLICAS, PIGMENTOS, MARCA GUARDQUIM VIAL TRAFLEX AQUA, EN COLOR BLANCO Y REFLEJANTE (MICROESFERAS), INCLUYE: MATERIALES, HERRAMIENTA, MANO DE OBRA Y LIMPIEZA. P. U. O. T. DE ACUERDO CON LAS NORMAS SCT N CTR-CAR-1-07-001-00 Y A LA N PRY CAR 10 01 002/13.</t>
  </si>
  <si>
    <t>SEÑALAMIENTO HORIZONTAL FLECHAS EN DIRECCIONES EN CARRILES  INCLUYE: PINTURA COLOR BLANCO CON MICROESFERAS, MATERIALES, HERRAMIENTA Y MANO DE OBRA. P. U. O. T. DE ACUERDO A LA NORMA SCT N.CTR.CAR.1.07.001/00.</t>
  </si>
  <si>
    <t>SUMINISTRO E INSTALACIÓN DE BOYA METÁLICA PARA TRÁFICO 'PESADO CAL. 10, ACABADO COLOR AMARILLO DE 5.5x21.5x21.5 CMS. 'A CADA 1.00 M 'INCLUYE: CLAVOS PARA CONCRETO DE 1/2", MATERIALES , HERRAMIENTAS Y MANO DE OBRA. P. U. O. T.</t>
  </si>
  <si>
    <t>SEÑALAMIENTO VERTICAL RESTRICTIVA SR-09 CON TABLERO DE 71 CM X 71 CM DE LAMINA GALVANIZADA DE 3 MM DE ESPESOR, EN UN POSTE, CON PELÍCULA REFLEJANTE TIPO A. P. U. O. T. DE ACUERDO A LA NORMA SCTN·PRY·CAR·10·01·002/13.</t>
  </si>
  <si>
    <t>SEÑALAMIENTO VERTICAL RESTRICTIVA SR-07 CON TABLERO DE 71 CM X 71 CM DE LAMINA GALVANIZADA DE 3 MM DE ESPESOR, EN UN POSTE, CON PELÍCULA REFLEJANTE TIPO A. P. U. O. T. DE ACUERDO A LA NORMA SCTN·PRY·CAR·10·01·002/13.</t>
  </si>
  <si>
    <t>SEÑALAMIENTO VERTICAL PREVENTIVA SP-32,  CON TABLERO DE 71 CM X 71 CM DE LAMINA GALVANIZADA DE 3 MM DE ESPESOR, EN UN POSTE, CON PELÍCULA REFLEJANTE TIPO A. P. U. O. T. DE ACUERDO A LA NORMA SCTN·PRY·CAR·10·01·002/13.</t>
  </si>
  <si>
    <t>EXCAVACIÓN POR MEDIOS MECÁNICOS EN CAJA PARA DESPLANTE DE CAPA BASE EN  ZONA DE TERRACERÍAS EN MATERIAL SECO TIPO II INCLUYE: NIVELACIÓN DEL FONDO DE LA EXCAVACIÓN POR MEDIOS MECÁNICOS, ESCARIFICANDO Y CONFORMANDO EL MATERIAL EXISTENTE A UNA PROFUNDIDAD DE  30cm,  APILONADO  DEL  MATERIAL NO  ÚTIL  PARA  SU  EXTRACCIÓN,  CARGA  CON MÁQUINA, EQUIPO, HERRAMIENTA, ACARREOS A PRIMER KILÓMETRO Y SUBSECUENTES A UNA DISTANCIA DE 5.5 km Y LIMPIEZA. P. U. O. T. DE ACUERDO CON LAS NORMAS SCT N.CTR.CAR.1.01.003/11, CTR.CAR.1.01.013/00.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</si>
  <si>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</si>
  <si>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</si>
  <si>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</si>
  <si>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</si>
  <si>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</si>
  <si>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</si>
  <si>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</si>
  <si>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</si>
  <si>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</si>
  <si>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</si>
  <si>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</si>
  <si>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$</t>
  </si>
  <si>
    <t>(* MONTO CON LETRA *)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</si>
  <si>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</si>
  <si>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</si>
  <si>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</si>
  <si>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</si>
  <si>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</si>
  <si>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</si>
  <si>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</si>
  <si>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</si>
  <si>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</si>
  <si>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LICITACIÓN PÚBLICA ESTATAL</t>
  </si>
  <si>
    <t>LPE-SIC/SSOP/UL-X033-2025</t>
  </si>
  <si>
    <t>0001 - SANTO DOMINGO ROAYAGA</t>
  </si>
  <si>
    <t>514 - SANTO DOMINGO ROAYAGA</t>
  </si>
  <si>
    <t>06 - SIERRA DE JUÁREZ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</si>
</sst>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  <numFmt numFmtId="167" formatCode="[$$]#,##0.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Montserrat"/>
    </font>
    <font>
      <b/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/>
    <xf numFmtId="165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165" fontId="3" fillId="0" borderId="0" xfId="0" applyNumberFormat="1" applyFont="1"/>
    <xf numFmtId="166" fontId="4" fillId="0" borderId="0" xfId="0" applyNumberFormat="1" applyFont="1"/>
    <xf numFmtId="166" fontId="3" fillId="0" borderId="0" xfId="0" applyNumberFormat="1" applyFont="1"/>
    <xf numFmtId="49" fontId="4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top" wrapText="1"/>
    </xf>
    <xf numFmtId="165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4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 vertical="top"/>
    </xf>
    <xf numFmtId="0" fontId="5" fillId="0" borderId="0" xfId="8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8" applyFont="1" applyAlignment="1">
      <alignment horizontal="center" vertical="center" wrapText="1"/>
    </xf>
    <xf numFmtId="0" fontId="4" fillId="0" borderId="0" xfId="8" applyFont="1" applyAlignment="1">
      <alignment horizontal="centerContinuous" vertical="center" wrapText="1"/>
    </xf>
    <xf numFmtId="0" fontId="4" fillId="0" borderId="0" xfId="8" applyFont="1" applyAlignment="1">
      <alignment horizontal="centerContinuous" vertical="top" wrapText="1"/>
    </xf>
    <xf numFmtId="0" fontId="3" fillId="0" borderId="7" xfId="8" applyFont="1" applyBorder="1" applyAlignment="1">
      <alignment vertical="center" wrapText="1"/>
    </xf>
    <xf numFmtId="0" fontId="3" fillId="0" borderId="11" xfId="8" applyFont="1" applyBorder="1" applyAlignment="1">
      <alignment vertical="center" wrapText="1"/>
    </xf>
    <xf numFmtId="0" fontId="3" fillId="0" borderId="14" xfId="8" applyFont="1" applyBorder="1" applyAlignment="1">
      <alignment vertical="center" wrapText="1"/>
    </xf>
    <xf numFmtId="0" fontId="3" fillId="0" borderId="15" xfId="8" applyFont="1" applyBorder="1" applyAlignment="1">
      <alignment vertical="center" wrapText="1"/>
    </xf>
    <xf numFmtId="0" fontId="3" fillId="0" borderId="16" xfId="8" applyFont="1" applyBorder="1" applyAlignment="1">
      <alignment vertical="center" wrapText="1"/>
    </xf>
    <xf numFmtId="0" fontId="3" fillId="0" borderId="0" xfId="0" applyFont="1" applyAlignment="1">
      <alignment horizontal="right"/>
    </xf>
    <xf numFmtId="164" fontId="4" fillId="0" borderId="0" xfId="0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4" fontId="4" fillId="0" borderId="0" xfId="0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top"/>
    </xf>
    <xf numFmtId="167" fontId="3" fillId="0" borderId="0" xfId="1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/>
    </xf>
    <xf numFmtId="166" fontId="4" fillId="0" borderId="20" xfId="0" applyNumberFormat="1" applyFont="1" applyBorder="1"/>
    <xf numFmtId="166" fontId="4" fillId="0" borderId="6" xfId="0" applyNumberFormat="1" applyFont="1" applyBorder="1"/>
    <xf numFmtId="0" fontId="6" fillId="0" borderId="0" xfId="0" applyFont="1"/>
    <xf numFmtId="0" fontId="4" fillId="0" borderId="21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7" fillId="0" borderId="0" xfId="0" applyFont="1"/>
    <xf numFmtId="0" fontId="4" fillId="0" borderId="25" xfId="0" applyFont="1" applyBorder="1" applyAlignment="1">
      <alignment horizontal="centerContinuous" vertical="center"/>
    </xf>
    <xf numFmtId="0" fontId="4" fillId="0" borderId="26" xfId="0" applyFont="1" applyBorder="1" applyAlignment="1">
      <alignment horizontal="centerContinuous" vertical="center"/>
    </xf>
    <xf numFmtId="164" fontId="4" fillId="0" borderId="16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Continuous" vertical="center"/>
    </xf>
    <xf numFmtId="0" fontId="3" fillId="0" borderId="0" xfId="1" quotePrefix="1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7" applyFont="1" applyAlignment="1">
      <alignment vertical="top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8" xfId="8" applyFont="1" applyBorder="1" applyAlignment="1">
      <alignment vertical="center" wrapText="1"/>
    </xf>
    <xf numFmtId="0" fontId="3" fillId="0" borderId="9" xfId="8" applyFont="1" applyBorder="1" applyAlignment="1">
      <alignment vertical="center" wrapText="1"/>
    </xf>
    <xf numFmtId="0" fontId="3" fillId="0" borderId="10" xfId="8" applyFont="1" applyBorder="1" applyAlignment="1">
      <alignment vertical="center" wrapText="1"/>
    </xf>
    <xf numFmtId="0" fontId="3" fillId="0" borderId="12" xfId="8" applyFont="1" applyBorder="1" applyAlignment="1">
      <alignment vertical="center" wrapText="1"/>
    </xf>
    <xf numFmtId="0" fontId="3" fillId="0" borderId="6" xfId="8" applyFont="1" applyBorder="1" applyAlignment="1">
      <alignment vertical="center" wrapText="1"/>
    </xf>
    <xf numFmtId="0" fontId="3" fillId="0" borderId="13" xfId="8" applyFont="1" applyBorder="1" applyAlignment="1">
      <alignment vertical="center" wrapText="1"/>
    </xf>
    <xf numFmtId="0" fontId="3" fillId="0" borderId="12" xfId="8" applyFont="1" applyBorder="1" applyAlignment="1">
      <alignment horizontal="left" vertical="center" wrapText="1"/>
    </xf>
    <xf numFmtId="0" fontId="3" fillId="0" borderId="6" xfId="8" applyFont="1" applyBorder="1" applyAlignment="1">
      <alignment horizontal="left" vertical="center" wrapText="1"/>
    </xf>
    <xf numFmtId="0" fontId="3" fillId="0" borderId="13" xfId="8" applyFont="1" applyBorder="1" applyAlignment="1">
      <alignment horizontal="left" vertical="center" wrapText="1"/>
    </xf>
    <xf numFmtId="0" fontId="3" fillId="0" borderId="17" xfId="8" applyFont="1" applyBorder="1" applyAlignment="1">
      <alignment horizontal="left" vertical="center" wrapText="1"/>
    </xf>
    <xf numFmtId="0" fontId="3" fillId="0" borderId="18" xfId="8" applyFont="1" applyBorder="1" applyAlignment="1">
      <alignment horizontal="left" vertical="center" wrapText="1"/>
    </xf>
    <xf numFmtId="0" fontId="3" fillId="0" borderId="19" xfId="8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6">
    <cellStyle name="Millares 2" xfId="1" xr:uid="{00000000-0005-0000-0000-000000000000}"/>
    <cellStyle name="Millares 2 2" xfId="2" xr:uid="{00000000-0005-0000-0000-000001000000}"/>
    <cellStyle name="Millares 3" xfId="3" xr:uid="{00000000-0005-0000-0000-000002000000}"/>
    <cellStyle name="Millares 3 2" xfId="4" xr:uid="{00000000-0005-0000-0000-000003000000}"/>
    <cellStyle name="Millares 4" xfId="5" xr:uid="{00000000-0005-0000-0000-000004000000}"/>
    <cellStyle name="Millares 5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2 2 2" xfId="9" xr:uid="{00000000-0005-0000-0000-000009000000}"/>
    <cellStyle name="Normal 2 2 3" xfId="10" xr:uid="{00000000-0005-0000-0000-00000A000000}"/>
    <cellStyle name="Normal 2 3" xfId="11" xr:uid="{00000000-0005-0000-0000-00000B000000}"/>
    <cellStyle name="Normal 2 3 2" xfId="12" xr:uid="{00000000-0005-0000-0000-00000C000000}"/>
    <cellStyle name="Normal 2 4" xfId="13" xr:uid="{00000000-0005-0000-0000-00000D000000}"/>
    <cellStyle name="Normal 2 5" xfId="14" xr:uid="{00000000-0005-0000-0000-00000E000000}"/>
    <cellStyle name="Porcentaje 2" xfId="15" xr:uid="{00000000-0005-0000-0000-00000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1162050</xdr:colOff>
      <xdr:row>0</xdr:row>
      <xdr:rowOff>161925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A3CDDB30-5FA7-4F47-8B1A-1DB35BC5C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8825" y="1619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02480-F0A3-441A-BF8C-3C3E1B1F8A99}">
  <sheetPr>
    <pageSetUpPr fitToPage="1"/>
  </sheetPr>
  <dimension ref="A1:J62"/>
  <sheetViews>
    <sheetView showGridLines="0" showZeros="0" tabSelected="1" view="pageBreakPreview" topLeftCell="A49" zoomScaleNormal="100" zoomScaleSheetLayoutView="100" workbookViewId="0">
      <selection activeCell="H89" sqref="H89"/>
    </sheetView>
  </sheetViews>
  <sheetFormatPr baseColWidth="10" defaultColWidth="9.140625" defaultRowHeight="12.75" customHeight="1" x14ac:dyDescent="0.25"/>
  <cols>
    <col min="1" max="1" width="13" style="2" customWidth="1"/>
    <col min="2" max="2" width="61.140625" style="2" customWidth="1"/>
    <col min="3" max="3" width="10.28515625" style="2" bestFit="1" customWidth="1"/>
    <col min="4" max="4" width="9.85546875" style="2" bestFit="1" customWidth="1"/>
    <col min="5" max="5" width="12.7109375" style="2" bestFit="1" customWidth="1"/>
    <col min="6" max="6" width="10.42578125" style="2" bestFit="1" customWidth="1"/>
    <col min="7" max="7" width="8.7109375" style="2" bestFit="1" customWidth="1"/>
    <col min="8" max="8" width="13.85546875" style="2" bestFit="1" customWidth="1"/>
    <col min="9" max="16384" width="9.140625" style="2"/>
  </cols>
  <sheetData>
    <row r="1" spans="1:7" s="31" customFormat="1" ht="15" customHeight="1" x14ac:dyDescent="0.2">
      <c r="A1" s="29"/>
      <c r="B1" s="29"/>
      <c r="C1" s="29"/>
      <c r="D1" s="29"/>
      <c r="E1" s="29"/>
      <c r="F1" s="29"/>
      <c r="G1" s="30"/>
    </row>
    <row r="2" spans="1:7" s="31" customFormat="1" ht="18.75" customHeight="1" x14ac:dyDescent="0.2">
      <c r="A2" s="32"/>
      <c r="B2" s="32"/>
      <c r="C2" s="32"/>
      <c r="D2" s="32"/>
      <c r="E2" s="32"/>
      <c r="F2" s="32"/>
      <c r="G2" s="30"/>
    </row>
    <row r="3" spans="1:7" s="31" customFormat="1" ht="15" customHeight="1" x14ac:dyDescent="0.2">
      <c r="A3" s="32"/>
      <c r="B3" s="32"/>
      <c r="C3" s="32"/>
      <c r="D3" s="32"/>
      <c r="E3" s="32"/>
      <c r="F3" s="32"/>
      <c r="G3" s="30"/>
    </row>
    <row r="4" spans="1:7" s="31" customFormat="1" ht="15" customHeight="1" x14ac:dyDescent="0.2">
      <c r="A4" s="33" t="s">
        <v>60</v>
      </c>
      <c r="B4" s="33"/>
      <c r="C4" s="33"/>
      <c r="D4" s="33"/>
      <c r="E4" s="33"/>
      <c r="F4" s="33"/>
      <c r="G4" s="33"/>
    </row>
    <row r="5" spans="1:7" s="31" customFormat="1" ht="12.75" customHeight="1" x14ac:dyDescent="0.2">
      <c r="A5" s="33" t="s">
        <v>61</v>
      </c>
      <c r="B5" s="33"/>
      <c r="C5" s="33"/>
      <c r="D5" s="33"/>
      <c r="E5" s="33"/>
      <c r="F5" s="33"/>
      <c r="G5" s="33"/>
    </row>
    <row r="6" spans="1:7" s="31" customFormat="1" ht="18.75" customHeight="1" thickBot="1" x14ac:dyDescent="0.25">
      <c r="A6" s="34" t="s">
        <v>62</v>
      </c>
      <c r="B6" s="34"/>
      <c r="C6" s="34"/>
      <c r="D6" s="34"/>
      <c r="E6" s="34"/>
      <c r="F6" s="34"/>
      <c r="G6" s="34"/>
    </row>
    <row r="7" spans="1:7" s="31" customFormat="1" ht="18" customHeight="1" thickTop="1" x14ac:dyDescent="0.2">
      <c r="A7" s="35" t="s">
        <v>63</v>
      </c>
      <c r="B7" s="70" t="s">
        <v>82</v>
      </c>
      <c r="C7" s="71"/>
      <c r="D7" s="71"/>
      <c r="E7" s="71"/>
      <c r="F7" s="71"/>
      <c r="G7" s="72"/>
    </row>
    <row r="8" spans="1:7" s="31" customFormat="1" ht="18" customHeight="1" x14ac:dyDescent="0.2">
      <c r="A8" s="36" t="s">
        <v>64</v>
      </c>
      <c r="B8" s="73" t="s">
        <v>83</v>
      </c>
      <c r="C8" s="74"/>
      <c r="D8" s="74"/>
      <c r="E8" s="74"/>
      <c r="F8" s="74"/>
      <c r="G8" s="75"/>
    </row>
    <row r="9" spans="1:7" s="31" customFormat="1" ht="43.5" customHeight="1" x14ac:dyDescent="0.2">
      <c r="A9" s="36" t="s">
        <v>65</v>
      </c>
      <c r="B9" s="73" t="s">
        <v>26</v>
      </c>
      <c r="C9" s="74"/>
      <c r="D9" s="74"/>
      <c r="E9" s="74"/>
      <c r="F9" s="74"/>
      <c r="G9" s="75"/>
    </row>
    <row r="10" spans="1:7" s="31" customFormat="1" ht="18" customHeight="1" x14ac:dyDescent="0.2">
      <c r="A10" s="36" t="s">
        <v>66</v>
      </c>
      <c r="B10" s="37" t="s">
        <v>84</v>
      </c>
      <c r="C10" s="37" t="s">
        <v>67</v>
      </c>
      <c r="D10" s="76" t="s">
        <v>85</v>
      </c>
      <c r="E10" s="77"/>
      <c r="F10" s="77"/>
      <c r="G10" s="78"/>
    </row>
    <row r="11" spans="1:7" s="31" customFormat="1" ht="18" customHeight="1" thickBot="1" x14ac:dyDescent="0.25">
      <c r="A11" s="38" t="s">
        <v>68</v>
      </c>
      <c r="B11" s="39" t="s">
        <v>86</v>
      </c>
      <c r="C11" s="39" t="s">
        <v>69</v>
      </c>
      <c r="D11" s="79" t="s">
        <v>70</v>
      </c>
      <c r="E11" s="80"/>
      <c r="F11" s="80"/>
      <c r="G11" s="81"/>
    </row>
    <row r="12" spans="1:7" s="52" customFormat="1" ht="12.75" customHeight="1" thickTop="1" x14ac:dyDescent="0.25">
      <c r="A12" s="82" t="s">
        <v>73</v>
      </c>
      <c r="B12" s="83"/>
      <c r="C12" s="83"/>
      <c r="D12" s="83"/>
      <c r="E12" s="83"/>
      <c r="F12" s="83"/>
      <c r="G12" s="84"/>
    </row>
    <row r="13" spans="1:7" s="52" customFormat="1" ht="12.75" customHeight="1" thickBot="1" x14ac:dyDescent="0.3">
      <c r="A13" s="67"/>
      <c r="B13" s="68"/>
      <c r="C13" s="68"/>
      <c r="D13" s="68"/>
      <c r="E13" s="68"/>
      <c r="F13" s="68"/>
      <c r="G13" s="69"/>
    </row>
    <row r="14" spans="1:7" s="58" customFormat="1" ht="12.75" customHeight="1" thickTop="1" x14ac:dyDescent="0.25">
      <c r="A14" s="53" t="s">
        <v>74</v>
      </c>
      <c r="B14" s="54" t="s">
        <v>75</v>
      </c>
      <c r="C14" s="54" t="s">
        <v>76</v>
      </c>
      <c r="D14" s="54" t="s">
        <v>77</v>
      </c>
      <c r="E14" s="55" t="s">
        <v>78</v>
      </c>
      <c r="F14" s="56"/>
      <c r="G14" s="57" t="s">
        <v>79</v>
      </c>
    </row>
    <row r="15" spans="1:7" s="58" customFormat="1" ht="12.75" customHeight="1" thickBot="1" x14ac:dyDescent="0.3">
      <c r="A15" s="59"/>
      <c r="B15" s="60"/>
      <c r="C15" s="60"/>
      <c r="D15" s="60"/>
      <c r="E15" s="61" t="s">
        <v>80</v>
      </c>
      <c r="F15" s="62" t="s">
        <v>81</v>
      </c>
      <c r="G15" s="63"/>
    </row>
    <row r="16" spans="1:7" ht="13.5" thickTop="1" x14ac:dyDescent="0.25">
      <c r="C16" s="26"/>
      <c r="D16" s="26"/>
      <c r="E16" s="26"/>
      <c r="F16" s="26"/>
      <c r="G16" s="40"/>
    </row>
    <row r="17" spans="1:10" s="18" customFormat="1" ht="38.25" x14ac:dyDescent="0.2">
      <c r="A17" s="16" t="s">
        <v>16</v>
      </c>
      <c r="B17" s="19" t="str">
        <f>B9</f>
        <v>CONSTRUCCIÓN DE PAVIMENTO CON CONCRETO HIDRAULICO EN LA CALLE CONSTITUCIÓN EN LA LOCALIDAD DE SANTO DOMINGO ROAYAGA  MUNICIPIO DE SANTO DOMINGO ROAYAGA</v>
      </c>
      <c r="C17" s="19"/>
      <c r="D17" s="19"/>
      <c r="E17" s="19"/>
      <c r="F17" s="19"/>
      <c r="G17" s="17"/>
    </row>
    <row r="18" spans="1:10" ht="12.75" customHeight="1" x14ac:dyDescent="0.25">
      <c r="A18" s="14"/>
      <c r="B18" s="8"/>
      <c r="C18" s="4"/>
      <c r="D18" s="5">
        <v>0</v>
      </c>
      <c r="E18" s="41"/>
      <c r="F18" s="21"/>
      <c r="G18" s="21"/>
    </row>
    <row r="19" spans="1:10" ht="12.75" customHeight="1" x14ac:dyDescent="0.25">
      <c r="A19" s="14" t="s">
        <v>25</v>
      </c>
      <c r="B19" s="9" t="s">
        <v>8</v>
      </c>
      <c r="C19" s="4"/>
      <c r="D19" s="5"/>
      <c r="E19" s="41"/>
      <c r="F19" s="21"/>
      <c r="G19" s="21"/>
    </row>
    <row r="20" spans="1:10" ht="61.5" customHeight="1" x14ac:dyDescent="0.25">
      <c r="A20" s="15" t="s">
        <v>27</v>
      </c>
      <c r="B20" s="10" t="s">
        <v>44</v>
      </c>
      <c r="C20" s="6" t="s">
        <v>11</v>
      </c>
      <c r="D20" s="27">
        <v>1309.5</v>
      </c>
      <c r="E20" s="42"/>
      <c r="F20" s="43"/>
      <c r="G20" s="44"/>
    </row>
    <row r="21" spans="1:10" ht="38.25" x14ac:dyDescent="0.25">
      <c r="A21" s="15" t="s">
        <v>28</v>
      </c>
      <c r="B21" s="10" t="s">
        <v>46</v>
      </c>
      <c r="C21" s="6" t="s">
        <v>17</v>
      </c>
      <c r="D21" s="27">
        <v>7.05</v>
      </c>
      <c r="E21" s="42"/>
      <c r="F21" s="43"/>
      <c r="G21" s="44"/>
      <c r="H21" s="26"/>
      <c r="I21" s="11"/>
      <c r="J21" s="11"/>
    </row>
    <row r="22" spans="1:10" x14ac:dyDescent="0.25">
      <c r="A22" s="14" t="s">
        <v>25</v>
      </c>
      <c r="B22" s="20" t="s">
        <v>15</v>
      </c>
      <c r="C22" s="4"/>
      <c r="D22" s="28"/>
      <c r="E22" s="45"/>
      <c r="F22" s="46"/>
      <c r="G22" s="21"/>
    </row>
    <row r="23" spans="1:10" x14ac:dyDescent="0.25">
      <c r="A23" s="14"/>
      <c r="B23" s="20"/>
      <c r="C23" s="4"/>
      <c r="D23" s="28"/>
      <c r="E23" s="45"/>
      <c r="F23" s="46"/>
      <c r="G23" s="21"/>
    </row>
    <row r="24" spans="1:10" x14ac:dyDescent="0.25">
      <c r="A24" s="14" t="s">
        <v>24</v>
      </c>
      <c r="B24" s="9" t="s">
        <v>4</v>
      </c>
      <c r="C24" s="4"/>
      <c r="D24" s="27"/>
      <c r="E24" s="42"/>
      <c r="F24" s="46"/>
      <c r="G24" s="21"/>
    </row>
    <row r="25" spans="1:10" ht="127.5" x14ac:dyDescent="0.25">
      <c r="A25" s="15" t="s">
        <v>29</v>
      </c>
      <c r="B25" s="10" t="s">
        <v>59</v>
      </c>
      <c r="C25" s="6" t="s">
        <v>17</v>
      </c>
      <c r="D25" s="27">
        <v>358.9</v>
      </c>
      <c r="E25" s="42"/>
      <c r="F25" s="43"/>
      <c r="G25" s="44"/>
    </row>
    <row r="26" spans="1:10" ht="63.75" x14ac:dyDescent="0.25">
      <c r="A26" s="15" t="s">
        <v>30</v>
      </c>
      <c r="B26" s="10" t="s">
        <v>47</v>
      </c>
      <c r="C26" s="6" t="s">
        <v>11</v>
      </c>
      <c r="D26" s="27">
        <v>1309.5</v>
      </c>
      <c r="E26" s="42"/>
      <c r="F26" s="43"/>
      <c r="G26" s="44"/>
    </row>
    <row r="27" spans="1:10" x14ac:dyDescent="0.25">
      <c r="A27" s="14" t="s">
        <v>24</v>
      </c>
      <c r="B27" s="20" t="s">
        <v>13</v>
      </c>
      <c r="C27" s="4"/>
      <c r="D27" s="27"/>
      <c r="E27" s="42"/>
      <c r="F27" s="46"/>
      <c r="G27" s="21"/>
    </row>
    <row r="28" spans="1:10" x14ac:dyDescent="0.25">
      <c r="A28" s="14"/>
      <c r="B28" s="20"/>
      <c r="C28" s="4"/>
      <c r="D28" s="27"/>
      <c r="E28" s="42"/>
      <c r="F28" s="46"/>
      <c r="G28" s="21"/>
    </row>
    <row r="29" spans="1:10" x14ac:dyDescent="0.25">
      <c r="A29" s="14" t="s">
        <v>23</v>
      </c>
      <c r="B29" s="9" t="s">
        <v>5</v>
      </c>
      <c r="C29" s="4"/>
      <c r="D29" s="27"/>
      <c r="E29" s="42"/>
      <c r="F29" s="46"/>
      <c r="G29" s="21"/>
    </row>
    <row r="30" spans="1:10" ht="76.5" x14ac:dyDescent="0.25">
      <c r="A30" s="15" t="s">
        <v>31</v>
      </c>
      <c r="B30" s="10" t="s">
        <v>45</v>
      </c>
      <c r="C30" s="6" t="s">
        <v>2</v>
      </c>
      <c r="D30" s="27">
        <v>409.15</v>
      </c>
      <c r="E30" s="42"/>
      <c r="F30" s="43"/>
      <c r="G30" s="44"/>
    </row>
    <row r="31" spans="1:10" x14ac:dyDescent="0.25">
      <c r="A31" s="14" t="s">
        <v>23</v>
      </c>
      <c r="B31" s="20" t="s">
        <v>1</v>
      </c>
      <c r="C31" s="4"/>
      <c r="D31" s="27"/>
      <c r="E31" s="42"/>
      <c r="F31" s="46"/>
      <c r="G31" s="21"/>
    </row>
    <row r="32" spans="1:10" x14ac:dyDescent="0.25">
      <c r="A32" s="14"/>
      <c r="B32" s="20"/>
      <c r="C32" s="4"/>
      <c r="D32" s="27"/>
      <c r="E32" s="42"/>
      <c r="F32" s="46"/>
      <c r="G32" s="21"/>
    </row>
    <row r="33" spans="1:8" x14ac:dyDescent="0.25">
      <c r="A33" s="14" t="s">
        <v>22</v>
      </c>
      <c r="B33" s="9" t="s">
        <v>9</v>
      </c>
      <c r="C33" s="4"/>
      <c r="D33" s="27"/>
      <c r="E33" s="42"/>
      <c r="F33" s="46"/>
      <c r="G33" s="21"/>
    </row>
    <row r="34" spans="1:8" ht="89.25" x14ac:dyDescent="0.25">
      <c r="A34" s="15" t="s">
        <v>32</v>
      </c>
      <c r="B34" s="10" t="s">
        <v>48</v>
      </c>
      <c r="C34" s="6" t="s">
        <v>17</v>
      </c>
      <c r="D34" s="27">
        <v>259.60000000000002</v>
      </c>
      <c r="E34" s="42"/>
      <c r="F34" s="43"/>
      <c r="G34" s="44"/>
    </row>
    <row r="35" spans="1:8" ht="153" x14ac:dyDescent="0.25">
      <c r="A35" s="15" t="s">
        <v>33</v>
      </c>
      <c r="B35" s="10" t="s">
        <v>49</v>
      </c>
      <c r="C35" s="6" t="s">
        <v>11</v>
      </c>
      <c r="D35" s="27">
        <v>1227.5</v>
      </c>
      <c r="E35" s="42"/>
      <c r="F35" s="43"/>
      <c r="G35" s="44"/>
    </row>
    <row r="36" spans="1:8" ht="38.25" x14ac:dyDescent="0.25">
      <c r="A36" s="15" t="s">
        <v>34</v>
      </c>
      <c r="B36" s="10" t="s">
        <v>50</v>
      </c>
      <c r="C36" s="6" t="s">
        <v>2</v>
      </c>
      <c r="D36" s="27">
        <v>41.95</v>
      </c>
      <c r="E36" s="42"/>
      <c r="F36" s="43"/>
      <c r="G36" s="44"/>
    </row>
    <row r="37" spans="1:8" ht="12.75" customHeight="1" x14ac:dyDescent="0.25">
      <c r="A37" s="14" t="s">
        <v>22</v>
      </c>
      <c r="B37" s="20" t="s">
        <v>3</v>
      </c>
      <c r="C37" s="4"/>
      <c r="D37" s="27"/>
      <c r="E37" s="42"/>
      <c r="F37" s="46"/>
      <c r="G37" s="21"/>
    </row>
    <row r="38" spans="1:8" ht="12.75" customHeight="1" x14ac:dyDescent="0.25">
      <c r="A38" s="14"/>
      <c r="B38" s="20"/>
      <c r="C38" s="4"/>
      <c r="D38" s="27"/>
      <c r="E38" s="42"/>
      <c r="F38" s="46"/>
      <c r="G38" s="21"/>
    </row>
    <row r="39" spans="1:8" ht="12.75" customHeight="1" x14ac:dyDescent="0.25">
      <c r="A39" s="14" t="s">
        <v>21</v>
      </c>
      <c r="B39" s="9" t="s">
        <v>6</v>
      </c>
      <c r="C39" s="4"/>
      <c r="D39" s="27"/>
      <c r="E39" s="42"/>
      <c r="F39" s="46"/>
      <c r="G39" s="21"/>
    </row>
    <row r="40" spans="1:8" ht="61.5" customHeight="1" x14ac:dyDescent="0.25">
      <c r="A40" s="15" t="s">
        <v>35</v>
      </c>
      <c r="B40" s="10" t="s">
        <v>51</v>
      </c>
      <c r="C40" s="6" t="s">
        <v>2</v>
      </c>
      <c r="D40" s="27">
        <v>409.15</v>
      </c>
      <c r="E40" s="42"/>
      <c r="F40" s="43"/>
      <c r="G40" s="44"/>
    </row>
    <row r="41" spans="1:8" ht="114.75" x14ac:dyDescent="0.25">
      <c r="A41" s="15" t="s">
        <v>36</v>
      </c>
      <c r="B41" s="10" t="s">
        <v>52</v>
      </c>
      <c r="C41" s="6" t="s">
        <v>2</v>
      </c>
      <c r="D41" s="27">
        <v>110</v>
      </c>
      <c r="E41" s="42"/>
      <c r="F41" s="43"/>
      <c r="G41" s="44"/>
    </row>
    <row r="42" spans="1:8" ht="102" x14ac:dyDescent="0.25">
      <c r="A42" s="15" t="s">
        <v>37</v>
      </c>
      <c r="B42" s="10" t="s">
        <v>53</v>
      </c>
      <c r="C42" s="6" t="s">
        <v>2</v>
      </c>
      <c r="D42" s="27">
        <v>293</v>
      </c>
      <c r="E42" s="42"/>
      <c r="F42" s="43"/>
      <c r="G42" s="44"/>
    </row>
    <row r="43" spans="1:8" ht="102" x14ac:dyDescent="0.25">
      <c r="A43" s="15" t="s">
        <v>38</v>
      </c>
      <c r="B43" s="10" t="s">
        <v>53</v>
      </c>
      <c r="C43" s="6" t="s">
        <v>2</v>
      </c>
      <c r="D43" s="27">
        <v>16</v>
      </c>
      <c r="E43" s="42"/>
      <c r="F43" s="43"/>
      <c r="G43" s="44"/>
    </row>
    <row r="44" spans="1:8" ht="60" customHeight="1" x14ac:dyDescent="0.25">
      <c r="A44" s="15" t="s">
        <v>39</v>
      </c>
      <c r="B44" s="10" t="s">
        <v>54</v>
      </c>
      <c r="C44" s="6" t="s">
        <v>12</v>
      </c>
      <c r="D44" s="27">
        <v>4</v>
      </c>
      <c r="E44" s="42"/>
      <c r="F44" s="43"/>
      <c r="G44" s="44"/>
    </row>
    <row r="45" spans="1:8" s="66" customFormat="1" ht="51" x14ac:dyDescent="0.2">
      <c r="A45" s="15" t="s">
        <v>40</v>
      </c>
      <c r="B45" s="64" t="s">
        <v>55</v>
      </c>
      <c r="C45" s="7" t="s">
        <v>12</v>
      </c>
      <c r="D45" s="27">
        <v>263</v>
      </c>
      <c r="E45" s="42"/>
      <c r="F45" s="47"/>
      <c r="G45" s="44"/>
      <c r="H45" s="65"/>
    </row>
    <row r="46" spans="1:8" ht="12.75" customHeight="1" x14ac:dyDescent="0.25">
      <c r="A46" s="14" t="s">
        <v>21</v>
      </c>
      <c r="B46" s="20" t="s">
        <v>0</v>
      </c>
      <c r="C46" s="4"/>
      <c r="D46" s="27"/>
      <c r="E46" s="42"/>
      <c r="F46" s="46"/>
      <c r="G46" s="21"/>
    </row>
    <row r="47" spans="1:8" ht="12.75" customHeight="1" x14ac:dyDescent="0.25">
      <c r="A47" s="14"/>
      <c r="B47" s="20"/>
      <c r="C47" s="4"/>
      <c r="D47" s="27"/>
      <c r="E47" s="42"/>
      <c r="F47" s="46"/>
      <c r="G47" s="21"/>
    </row>
    <row r="48" spans="1:8" ht="12.75" customHeight="1" x14ac:dyDescent="0.25">
      <c r="A48" s="14" t="s">
        <v>20</v>
      </c>
      <c r="B48" s="9" t="s">
        <v>7</v>
      </c>
      <c r="C48" s="4"/>
      <c r="D48" s="27"/>
      <c r="E48" s="42"/>
      <c r="F48" s="46"/>
      <c r="G48" s="21"/>
    </row>
    <row r="49" spans="1:8" ht="62.25" customHeight="1" x14ac:dyDescent="0.25">
      <c r="A49" s="15" t="s">
        <v>41</v>
      </c>
      <c r="B49" s="1" t="s">
        <v>56</v>
      </c>
      <c r="C49" s="6" t="s">
        <v>12</v>
      </c>
      <c r="D49" s="27">
        <v>1</v>
      </c>
      <c r="E49" s="42"/>
      <c r="F49" s="43"/>
      <c r="G49" s="44"/>
    </row>
    <row r="50" spans="1:8" ht="63" customHeight="1" x14ac:dyDescent="0.25">
      <c r="A50" s="15" t="s">
        <v>42</v>
      </c>
      <c r="B50" s="1" t="s">
        <v>57</v>
      </c>
      <c r="C50" s="6" t="s">
        <v>12</v>
      </c>
      <c r="D50" s="27">
        <v>1</v>
      </c>
      <c r="E50" s="42"/>
      <c r="F50" s="43"/>
      <c r="G50" s="44"/>
    </row>
    <row r="51" spans="1:8" ht="51" x14ac:dyDescent="0.25">
      <c r="A51" s="15" t="s">
        <v>43</v>
      </c>
      <c r="B51" s="1" t="s">
        <v>58</v>
      </c>
      <c r="C51" s="6" t="s">
        <v>12</v>
      </c>
      <c r="D51" s="27">
        <v>4</v>
      </c>
      <c r="E51" s="42"/>
      <c r="F51" s="43"/>
      <c r="G51" s="44"/>
    </row>
    <row r="52" spans="1:8" ht="12.75" customHeight="1" x14ac:dyDescent="0.25">
      <c r="A52" s="14" t="s">
        <v>20</v>
      </c>
      <c r="B52" s="20" t="s">
        <v>14</v>
      </c>
      <c r="C52" s="4"/>
      <c r="D52" s="5"/>
      <c r="E52" s="41"/>
      <c r="F52" s="21"/>
      <c r="G52" s="21"/>
    </row>
    <row r="53" spans="1:8" ht="12.75" customHeight="1" x14ac:dyDescent="0.25">
      <c r="A53" s="14"/>
      <c r="B53" s="20"/>
      <c r="C53" s="4"/>
      <c r="D53" s="5"/>
      <c r="E53" s="41"/>
      <c r="F53" s="21"/>
      <c r="G53" s="21"/>
    </row>
    <row r="54" spans="1:8" s="18" customFormat="1" ht="38.25" x14ac:dyDescent="0.2">
      <c r="A54" s="16" t="s">
        <v>16</v>
      </c>
      <c r="B54" s="22" t="str">
        <f>CONCATENATE("TOTAL "&amp;B17)</f>
        <v>TOTAL CONSTRUCCIÓN DE PAVIMENTO CON CONCRETO HIDRAULICO EN LA CALLE CONSTITUCIÓN EN LA LOCALIDAD DE SANTO DOMINGO ROAYAGA  MUNICIPIO DE SANTO DOMINGO ROAYAGA</v>
      </c>
      <c r="C54" s="23"/>
      <c r="D54" s="24"/>
      <c r="E54" s="48"/>
      <c r="F54" s="49"/>
      <c r="G54" s="49"/>
      <c r="H54" s="25"/>
    </row>
    <row r="55" spans="1:8" x14ac:dyDescent="0.25">
      <c r="A55" s="14"/>
      <c r="B55" s="9"/>
      <c r="C55" s="4"/>
      <c r="D55" s="5">
        <v>0</v>
      </c>
      <c r="E55" s="5"/>
      <c r="F55" s="3">
        <v>0</v>
      </c>
      <c r="G55" s="3"/>
      <c r="H55" s="11"/>
    </row>
    <row r="56" spans="1:8" ht="12.75" customHeight="1" x14ac:dyDescent="0.25">
      <c r="A56" s="12" t="s">
        <v>10</v>
      </c>
      <c r="B56" s="12"/>
      <c r="C56" s="12"/>
      <c r="D56" s="12"/>
      <c r="E56" s="12"/>
      <c r="F56" s="12"/>
      <c r="G56" s="50" t="s">
        <v>71</v>
      </c>
    </row>
    <row r="57" spans="1:8" ht="12.75" customHeight="1" x14ac:dyDescent="0.25">
      <c r="A57" s="12" t="s">
        <v>19</v>
      </c>
      <c r="B57" s="12"/>
      <c r="C57" s="12"/>
      <c r="D57" s="12"/>
      <c r="E57" s="12"/>
      <c r="F57" s="12"/>
      <c r="G57" s="51" t="s">
        <v>71</v>
      </c>
    </row>
    <row r="58" spans="1:8" ht="12.75" customHeight="1" x14ac:dyDescent="0.25">
      <c r="A58" s="12" t="s">
        <v>18</v>
      </c>
      <c r="B58" s="12"/>
      <c r="C58" s="12"/>
      <c r="D58" s="12"/>
      <c r="E58" s="12"/>
      <c r="F58" s="12"/>
      <c r="G58" s="51" t="s">
        <v>71</v>
      </c>
    </row>
    <row r="59" spans="1:8" ht="12.75" customHeight="1" x14ac:dyDescent="0.25">
      <c r="A59" s="12" t="s">
        <v>72</v>
      </c>
      <c r="B59" s="12"/>
      <c r="C59" s="12"/>
      <c r="D59" s="12"/>
      <c r="E59" s="12"/>
      <c r="F59" s="12"/>
      <c r="G59" s="12"/>
    </row>
    <row r="62" spans="1:8" ht="12.75" customHeight="1" x14ac:dyDescent="0.25">
      <c r="H62" s="13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83" fitToHeight="0" orientation="portrait" horizontalDpi="300" verticalDpi="300" r:id="rId1"/>
  <headerFooter>
    <oddHeader>&amp;RPÁGINA &amp;P DE &amp;N</oddHeader>
  </headerFooter>
  <rowBreaks count="1" manualBreakCount="1">
    <brk id="3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CATALOGO</vt:lpstr>
      <vt:lpstr>CATALOGO!Área_de_impresión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ESAU CRUZ LOPEZ</dc:creator>
  <cp:lastModifiedBy>User</cp:lastModifiedBy>
  <cp:lastPrinted>2025-05-23T16:17:46Z</cp:lastPrinted>
  <dcterms:created xsi:type="dcterms:W3CDTF">2025-02-13T19:25:33Z</dcterms:created>
  <dcterms:modified xsi:type="dcterms:W3CDTF">2025-06-02T20:45:27Z</dcterms:modified>
</cp:coreProperties>
</file>