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fideicomiso ok\FEDERAL UL OK\PUBLICACION EN PORTAL DE SIC\N 1 OBRA\"/>
    </mc:Choice>
  </mc:AlternateContent>
  <xr:revisionPtr revIDLastSave="0" documentId="13_ncr:1_{A6B284AD-85ED-4666-8739-5D7D9D51BD0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ATALOGO" sheetId="3" r:id="rId1"/>
  </sheets>
  <definedNames>
    <definedName name="_xlnm.Print_Area" localSheetId="0">CATALOGO!$A$1:$G$139</definedName>
    <definedName name="Print_Area" localSheetId="0">CATALOGO!$A$1:$G$139</definedName>
    <definedName name="Print_Titles" localSheetId="0">CATALOGO!$1:$16</definedName>
    <definedName name="_xlnm.Print_Titles" localSheetId="0">CATALOGO!$1:$16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B134" i="3" s="1"/>
</calcChain>
</file>

<file path=xl/sharedStrings.xml><?xml version="1.0" encoding="utf-8"?>
<sst xmlns="http://schemas.openxmlformats.org/spreadsheetml/2006/main" count="218" uniqueCount="175">
  <si>
    <t>2249- 01.01.1010</t>
  </si>
  <si>
    <t>2249- 101.02.1150</t>
  </si>
  <si>
    <t>2249- 101.03.1430</t>
  </si>
  <si>
    <t>2249- 01.03.1470</t>
  </si>
  <si>
    <t>2249- 101.09.1100</t>
  </si>
  <si>
    <t>2249- 101.09.1120</t>
  </si>
  <si>
    <t>2249- 101.13.1170</t>
  </si>
  <si>
    <t>2249- 104.02.1100.</t>
  </si>
  <si>
    <t>2249- 104.06.1220.</t>
  </si>
  <si>
    <t>2249- 104.09.1120</t>
  </si>
  <si>
    <t>2249- 101.07.1370</t>
  </si>
  <si>
    <t>2249- 101.11.1100.</t>
  </si>
  <si>
    <t>2249- 102.03.1880</t>
  </si>
  <si>
    <t>2249- 102.03.2220</t>
  </si>
  <si>
    <t>2249- 102.03.1790</t>
  </si>
  <si>
    <t>2249- 102.04.1110.</t>
  </si>
  <si>
    <t>2249- 102.05.1100</t>
  </si>
  <si>
    <t>2249- E.P. 1.</t>
  </si>
  <si>
    <t>2249- 102.10.1100.</t>
  </si>
  <si>
    <t>2249- 102.10.1130.</t>
  </si>
  <si>
    <t>2249- 102.13.1120.</t>
  </si>
  <si>
    <t>2249- E.P. 2.</t>
  </si>
  <si>
    <t>2249- E.P. 3.</t>
  </si>
  <si>
    <t>2249- 107.01.1280</t>
  </si>
  <si>
    <t>2249- 107.01.1480</t>
  </si>
  <si>
    <t>2249- 107.01.1620.</t>
  </si>
  <si>
    <t>2249- 107.01.1680</t>
  </si>
  <si>
    <t>2249- 107.02.1110.</t>
  </si>
  <si>
    <t>2249- 107.04.1290.</t>
  </si>
  <si>
    <t>2249- 107.04.1300.</t>
  </si>
  <si>
    <t>2249- 107.05.1130.</t>
  </si>
  <si>
    <t>2249- 107.05.1140.</t>
  </si>
  <si>
    <t>2249- 107.06.1140.</t>
  </si>
  <si>
    <t>2249- E.P. 4.</t>
  </si>
  <si>
    <t>2249- E.P. 5.</t>
  </si>
  <si>
    <t>A</t>
  </si>
  <si>
    <t>A01</t>
  </si>
  <si>
    <t>Terracerías N-CTR-CAR-1-01</t>
  </si>
  <si>
    <t>Desmonte</t>
  </si>
  <si>
    <t>Desmonte,   cualquiera   que   sea   su   tipo   y   características   en carreteras, sin trasplante de especies vegetales previamente a los trabajos ( tala, roza, desenraice, limpia y disposición final), en zona tipo semiárida, por unidad de obra terminada.</t>
  </si>
  <si>
    <t>ha</t>
  </si>
  <si>
    <t>Despalme</t>
  </si>
  <si>
    <t>Despalme   de   20   cm   de   espesor,   el   material   producto   del despalme se desperdicia, de los pisos, fondos de excavaciones o taludes de los bancos al terminar su explotación, incluye carga a unidades de transporte, por unidad de obra terminada.</t>
  </si>
  <si>
    <t>M3</t>
  </si>
  <si>
    <t>Cortes</t>
  </si>
  <si>
    <t>Excavación  de  cortes  cualquiera  que  sea  su  clasificación  en terreno  natural,  el  material  producto  del  corte  se  utiliza  en  la formación de terraplenes, por unidad de obra terminada.</t>
  </si>
  <si>
    <t>Excavación  de  cortes  cualquiera  que  sea  su  clasificación  en terreno natural, el material producto del corte se desperdicia en el banco  que  indica  el  proyecto,   incluye  carga  a   unidades  de transporte, por unidad de obra terminada.</t>
  </si>
  <si>
    <t>Terraplenes</t>
  </si>
  <si>
    <t>Construcción  de  terraplenes  utilizando  materiales  compactables procedentes   de   bancos   de   proyecto,   en   la   capa   subrasante compactado al 100 % conforme lo indicado en el proyecto, incluye carga a unidades de transporte, por unidad de obra terminada.</t>
  </si>
  <si>
    <t>Acarreos</t>
  </si>
  <si>
    <t>Acarreo  con  equipo  de  SINDICATO,  en  km  subsecuentes  en Terracería, de cualquier material, por unidad de obra terminada.</t>
  </si>
  <si>
    <t>M3/KM</t>
  </si>
  <si>
    <t>A02</t>
  </si>
  <si>
    <t>Pavimentos N-CTR-CAR-1-04</t>
  </si>
  <si>
    <t>Subbases y bases</t>
  </si>
  <si>
    <t>Base  hidráulica,  con  materiales  pétreos  procedentes  de  bancos que elija el contratista , compactada al 100 % conforme lo indicado en  el  proyecto,  por  unidad  de  obra  terminada.  Incluye:  carga  de material a unidades de transporte.</t>
  </si>
  <si>
    <t>Carpeta asfáltica con mezcla en caliente</t>
  </si>
  <si>
    <t>Carpeta Asfáltica con mezcla en caliente de granulometría densa con  materiales  procedentes  de  bancos  que  elija  el  contratista, compactada  al  95  %  conforme  lo  indicado  en  el  proyecto,  con cemento asfáltico AC-20, por unidad de obra terminada.</t>
  </si>
  <si>
    <t>Carpeta concreto hidraulico</t>
  </si>
  <si>
    <t>Losa  de  concreto  hidráulico  con  refuerzo  continuo  con  MR  =  48 kg/cm², con material procedente de bancos que elija el contratista, por unidad de obra terminada.</t>
  </si>
  <si>
    <t>A03</t>
  </si>
  <si>
    <t>Estructuras y obras de drenaje menor</t>
  </si>
  <si>
    <t>A0301</t>
  </si>
  <si>
    <t>Excavación para estructuras</t>
  </si>
  <si>
    <t>Rellenos</t>
  </si>
  <si>
    <t>Relleno con material del banco de proyecto para excavaciones de estructuras,   por  unidad  de  obra  terminada.  Incluye:  Carga  de material a unidades de transporte.</t>
  </si>
  <si>
    <t>A0302</t>
  </si>
  <si>
    <t>Estructuras N-CTR-CAR-1-02</t>
  </si>
  <si>
    <t>Concreto hidráulico</t>
  </si>
  <si>
    <t>Concreto  hidráulico  normal  de  f'c=  250  kg/cm2  en  muros,  por unidad de obra terminada.</t>
  </si>
  <si>
    <t>Acero para concreto hidráulico</t>
  </si>
  <si>
    <t>Acero para concreto hidráulico con límite elástico igual mayor de f'y=  4200  kg/cm2  en  losas,  losas  de  acceso,  losas  precoladas, rampas, losas de cimentación, por unidad de obra terminada.</t>
  </si>
  <si>
    <t>KG</t>
  </si>
  <si>
    <t>Acero estructural y elemenyos metálicos</t>
  </si>
  <si>
    <t>Placas,  tuercas  y rondanas  en  acero  estructural  A·36  f’y =  2530 kg/cm2, por unidad de obra terminada.</t>
  </si>
  <si>
    <t>M2</t>
  </si>
  <si>
    <t>Suministro e instalación de rejilla electroforjada tipo Irving IS-05 de 3/16" x 2 1/2" lisa negra tablero de 1.00 x 0.72 m, incluye: solera de remate de 3/16" x 2 1/2" en rejilla y contramarco de 1.03 x 0.75 m fabricado a base de ángulo de 3" x 5/16". Especificación según proyecto, Por unidad de obra terminada</t>
  </si>
  <si>
    <t>PZA</t>
  </si>
  <si>
    <t>Guarniciones y banquetas</t>
  </si>
  <si>
    <t>M</t>
  </si>
  <si>
    <t>Banqueta de concreto hidráulico reforzado, colada en el lugar de f’c  =  150  kg/cm2,  cualquier  otro  ancho,  y espesor  de 15  cm; en franja  separadora  central,  franja  separadora  lateral,  isletas,  orilla del  pavimento,  puentes,  vialidades  urbanas,  por  unidad  de  obra terminada.</t>
  </si>
  <si>
    <t>Demoliciones y desmantelamientos</t>
  </si>
  <si>
    <t>Demolición de concreto hidráulico sin refuerzo, cuando el material producto  de los  trabajos se  utiliza según  lo requiera  el proyecto, por  unidad  de  obra   terminada.  Incluye:   carga  de   material  a unidades de transporte.</t>
  </si>
  <si>
    <t>A.A04</t>
  </si>
  <si>
    <t>Drenaje y Subdrenaje N-CTR-CAR-1-03</t>
  </si>
  <si>
    <t>Alcantarilla   de   tubos   corrugados   de   polietileno   de   alta densidad</t>
  </si>
  <si>
    <t>Alcantarillas de tubos corrugados de polietileno de  alta densidad de 45 a 91.44 cm (36”) de diámetro (se consideran 10.33 kg/m de acero  de  refuerzo),  conforme  lo  indicado  en  el  proyecto,  por unidad de obra terminada.</t>
  </si>
  <si>
    <t>Construcción  de  pozo  de  visita  con  base  inferior  de  1.20  m.  De diámetro, para tubería de 30 y 60 cms. De diámetro, de hasta 2.00 mts.   De   profundidad,   fabricado   con   tabicón   de   concreto   de 10x14x28  cm,  asentado  y junteado  con  mortero  cemento  -arena prop.  1:3,  aplanado  mezcla  cemento  -  arena  prop.  1:3  acabado sarpeado integral, incluye: plantilla de concreto de f´c=100 kg/cms. De  15  cm.  De  espesor,  brocal,  tapa  de  polietileno  reforzado, escalera marina, según proyecto PUOT.</t>
  </si>
  <si>
    <t>A05</t>
  </si>
  <si>
    <t>Señalamientos y dispositivos de seguridad N-CTR-CAR-1-07</t>
  </si>
  <si>
    <t>Marcas en el pavimiento</t>
  </si>
  <si>
    <t>Marcas   M·1.2   Raya   separadora   de   sentidos   de   circulación discontinua   sencilla,   con   pintura   termoplástica   color   amarillo retrorreflejante de 10 cm de ancho, por unidad de obra terminada longitud efectiva).</t>
  </si>
  <si>
    <t>Marcas  M·7.1  Rayas  para  cruce  de  peatones  en  vías  primarias, con pintura termoplástica color amarillo retrorreflejante de 40 cm de ancho, por unidad de obra terminada (longitud efectiva).</t>
  </si>
  <si>
    <t>Marcas  M-9  Rayas  con  espaciamiento  logarítmico  con  pintura termoplástica  color  blanco  retrorreflejante  de  60  cm  de  ancho, PUOT (longitud efectiva).</t>
  </si>
  <si>
    <t>Marcas en guarniciones</t>
  </si>
  <si>
    <t>Marcas  M·12.2  Para  delinear  guarniciones  con  pintura  acrílica base agua a 3 mils (75 micras) color blanco retrorreflejante , por unidad de obra terminada (longitud efectiva).</t>
  </si>
  <si>
    <t>Vialetas y botones</t>
  </si>
  <si>
    <t>Botones DH-1 retrorreflejantes y delimitadores sobre el pavimento, de   forma   trapecial   plástico   de   dos   caras,   color   amarillo retrorreflejante, por unidad de obra terminada.</t>
  </si>
  <si>
    <t>Botones DH-1 retrorreflejantes y delimitadores sobre el pavimento, de    forma    trapecial    plástico    de    dos    caras,    color    blanco retrorreflejante, por unidad de obra terminada.</t>
  </si>
  <si>
    <t>A0504</t>
  </si>
  <si>
    <t>Señales verticales bajas</t>
  </si>
  <si>
    <t>Señal  con  tablero  de  86  cm  x  86  cm,  en  poste,  con  película reflejante tipo A, por unidad de obra terminada.</t>
  </si>
  <si>
    <t>Señal con tablero de 86 cm x 86 cm, con tablero adicional de 35 cm x 122 cm, en un poste, con película reflejante tipo A, PUOT</t>
  </si>
  <si>
    <t>A0505</t>
  </si>
  <si>
    <t>Señales verticales elevadas</t>
  </si>
  <si>
    <t>Señal informativa de destino SID-13 Bandera, con dos tableros de 122 cm x 366 cm de ancho cada uno, con película reflejante tipo A, por unidad de obra terminada.</t>
  </si>
  <si>
    <t>A0506</t>
  </si>
  <si>
    <t>Obras inducidas</t>
  </si>
  <si>
    <t>Reubicación  de  poste  de  la  comisión  federal  de  electricidad, inlcuye desconexiones y conexiones, retiro y acarreo de estas en su nueva ubicación, tramites ante (cfe), materiales y mano de obra</t>
  </si>
  <si>
    <t>Reubicación   de    luminarias   dentro    de   la    terminal,   inlcuye desconexiones  y  conexiones,  retiro  y  acarreo  de  estas  en  su nueva ubicación, materiales y mano de obra</t>
  </si>
  <si>
    <t>TOTAL DEL PRESUPUESTO MOSTRADO SIN IVA:</t>
  </si>
  <si>
    <t>IVA 16.00%</t>
  </si>
  <si>
    <t>TOTAL DEL PRESUPUESTO MOSTRADO:</t>
  </si>
  <si>
    <r>
      <rPr>
        <sz val="8"/>
        <rFont val="Montserrat"/>
      </rPr>
      <t>Construcción  de  terraplenes  utilizando  materiales  compactables procedentes de cortes, en el cuerpo del terraplén compactado al
90  %  conforme  lo  indicado  en  el  proyecto,   incluye  carga  a unidades de transporte, por unidad de obra terminada.</t>
    </r>
  </si>
  <si>
    <r>
      <rPr>
        <sz val="8"/>
        <rFont val="Montserrat"/>
      </rPr>
      <t>Excavación  para  estructuras  u  obras  de  drenaje,  cualquiera  que sea  su clasificación,  con una  profundidad mayor  de 1.5  m  hasta
3.0 m, el material producto de la excavación se desperdicia en el banco   que   indica   el   proyecto,   incluye   carga   a   unidades   de transporte, por unidad de obra terminada.</t>
    </r>
  </si>
  <si>
    <r>
      <rPr>
        <sz val="8"/>
        <rFont val="Montserrat"/>
      </rPr>
      <t>Concreto  hidráulico  normal  de  f’c  =  250  kg/cm2  en  topes,  por unidad de obra
terminada.</t>
    </r>
  </si>
  <si>
    <r>
      <rPr>
        <sz val="8"/>
        <rFont val="Montserrat"/>
      </rPr>
      <t>Concreto hidráulico de f'c= 100 kg/cm² en plantilla, por unidad de
obra terminada.</t>
    </r>
  </si>
  <si>
    <r>
      <rPr>
        <sz val="8"/>
        <rFont val="Montserrat"/>
      </rPr>
      <t>Guarnición de concreto hidráulico reforzado, colada en el lugar de f’c = 150 kg/cm2, con sección trapezoidal de 0.50 x 0.30 x 0.20 m (peralte,   base   y   corona),   franja   separadora   central,   franja separadora    lateral,    isletas,    orilla    del    pavimento,    puentes,
vialidades urbanas, por unidad de obra terminada.</t>
    </r>
  </si>
  <si>
    <r>
      <rPr>
        <sz val="8"/>
        <rFont val="Montserrat"/>
      </rPr>
      <t>Marcas  M·3.1  Raya  en  la  orilla  derecha,  continua,  con  pintura
termoplástica color blanco retrorreflejante de 10 cm de ancho, por unidad de obra terminada (longitud efectiva).</t>
    </r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</si>
  <si>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</si>
  <si>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</si>
  <si>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</si>
  <si>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</si>
  <si>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NACIONAL</t>
  </si>
  <si>
    <t>No. LICITACIÓN:</t>
  </si>
  <si>
    <t>OBRA (ETAPA):</t>
  </si>
  <si>
    <t>LOCALIDAD:</t>
  </si>
  <si>
    <t>MUNICIPIO:</t>
  </si>
  <si>
    <t>REGIÓN:</t>
  </si>
  <si>
    <t>VALLES CENTRALES</t>
  </si>
  <si>
    <t>ESTADO:</t>
  </si>
  <si>
    <t>020 - OAXACA</t>
  </si>
  <si>
    <t>LO-79-116-920015995-N-1-2025</t>
  </si>
  <si>
    <t>ACCESO A LA TERMINAL DE SANTA CRUZ XOXOCOTLÁN DEL CORREDOR BRT 1 PONIENTE DEL SISTEMA INTEGRADO DE TRANSPORTE DE LA ZONA METROPOLITANA DE OAXACA</t>
  </si>
  <si>
    <t>Tootal Terracerías N-CTR-CAR-1-01</t>
  </si>
  <si>
    <t>Total Acarreos</t>
  </si>
  <si>
    <t>Total Terraplenes</t>
  </si>
  <si>
    <t>Total Cortes</t>
  </si>
  <si>
    <t>Total Despalme</t>
  </si>
  <si>
    <t>Total Desmonte</t>
  </si>
  <si>
    <t>Total Subbases y bases</t>
  </si>
  <si>
    <t>Total Carpeta asfáltica con mezcla en caliente</t>
  </si>
  <si>
    <t>Total Carpeta concreto hidraulico</t>
  </si>
  <si>
    <t>Total Pavimentos N-CTR-CAR-1-04</t>
  </si>
  <si>
    <t>Total Excavación para estructuras</t>
  </si>
  <si>
    <t>Total Rellenos</t>
  </si>
  <si>
    <t>Total Terracerías N-CTR-CAR-1-01</t>
  </si>
  <si>
    <t>Total Concreto hidráulico</t>
  </si>
  <si>
    <t>Total Acero para concreto hidráulico</t>
  </si>
  <si>
    <t>Total Acero estructural y elemenyos metálicos</t>
  </si>
  <si>
    <t>Total Guarniciones y banquetas</t>
  </si>
  <si>
    <t>Total Demoliciones y desmantelamientos</t>
  </si>
  <si>
    <t>Total Estructuras N-CTR-CAR-1-02</t>
  </si>
  <si>
    <t>Total Estructuras y obras de drenaje menor</t>
  </si>
  <si>
    <t>Total Alcantarilla de tubos corrugados de polietileno de alta densidad</t>
  </si>
  <si>
    <t>Total Drenaje y Subdrenaje N-CTR-CAR-1-03</t>
  </si>
  <si>
    <t>Total Señales verticales bajas</t>
  </si>
  <si>
    <t>Total Señales verticales elevadas</t>
  </si>
  <si>
    <t>Total Obras inducidas</t>
  </si>
  <si>
    <t>Total Señalamientos y dispositivos de seguridad N-CTR-CAR-1-07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</si>
  <si>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</si>
  <si>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</si>
  <si>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</si>
  <si>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</si>
  <si>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</si>
  <si>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</si>
  <si>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</si>
  <si>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</si>
  <si>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</si>
  <si>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</si>
  <si>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</si>
  <si>
    <t>SANTA CRUZ XOXOCOTLÁN</t>
  </si>
  <si>
    <t>Total Marcas en el pavimiento</t>
  </si>
  <si>
    <t>Total Marcas en guarniciones</t>
  </si>
  <si>
    <t>Total Vialetas y botones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</si>
</sst>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0"/>
    <numFmt numFmtId="165" formatCode="0.0000"/>
    <numFmt numFmtId="166" formatCode="\$#,##0.00"/>
    <numFmt numFmtId="167" formatCode="\$0.00"/>
    <numFmt numFmtId="168" formatCode="#,##0.0000"/>
    <numFmt numFmtId="169" formatCode="0.000"/>
    <numFmt numFmtId="170" formatCode="0."/>
    <numFmt numFmtId="171" formatCode="&quot;$&quot;#,###.00"/>
    <numFmt numFmtId="172" formatCode="&quot;$&quot;#,##0.00"/>
  </numFmts>
  <fonts count="9" x14ac:knownFonts="1">
    <font>
      <sz val="10"/>
      <color rgb="FF000000"/>
      <name val="Times New Roman"/>
      <charset val="204"/>
    </font>
    <font>
      <b/>
      <sz val="8"/>
      <name val="Montserrat"/>
    </font>
    <font>
      <sz val="8"/>
      <name val="Montserrat"/>
    </font>
    <font>
      <b/>
      <sz val="8"/>
      <color rgb="FF000000"/>
      <name val="Montserrat"/>
    </font>
    <font>
      <sz val="8"/>
      <color rgb="FF000000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66" fontId="4" fillId="0" borderId="0" xfId="0" applyNumberFormat="1" applyFont="1" applyAlignment="1">
      <alignment horizontal="right" vertical="top" shrinkToFi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wrapText="1"/>
    </xf>
    <xf numFmtId="0" fontId="6" fillId="0" borderId="0" xfId="1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Continuous" vertical="center" wrapText="1"/>
    </xf>
    <xf numFmtId="0" fontId="1" fillId="0" borderId="0" xfId="1" applyFont="1" applyAlignment="1">
      <alignment horizontal="centerContinuous" vertical="top" wrapText="1"/>
    </xf>
    <xf numFmtId="0" fontId="2" fillId="0" borderId="1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top" shrinkToFit="1"/>
    </xf>
    <xf numFmtId="164" fontId="3" fillId="0" borderId="0" xfId="0" applyNumberFormat="1" applyFont="1" applyAlignment="1">
      <alignment horizontal="center" vertical="center" shrinkToFit="1"/>
    </xf>
    <xf numFmtId="169" fontId="3" fillId="0" borderId="0" xfId="0" applyNumberFormat="1" applyFont="1" applyAlignment="1">
      <alignment horizontal="center" vertical="top" shrinkToFit="1"/>
    </xf>
    <xf numFmtId="169" fontId="3" fillId="0" borderId="0" xfId="0" applyNumberFormat="1" applyFont="1" applyAlignment="1">
      <alignment horizontal="center" vertical="center" shrinkToFit="1"/>
    </xf>
    <xf numFmtId="170" fontId="3" fillId="0" borderId="0" xfId="0" applyNumberFormat="1" applyFont="1" applyAlignment="1">
      <alignment horizontal="center" vertical="top" shrinkToFit="1"/>
    </xf>
    <xf numFmtId="170" fontId="3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>
      <alignment horizontal="center" vertical="top" shrinkToFit="1"/>
    </xf>
    <xf numFmtId="166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center" vertical="center" wrapText="1"/>
    </xf>
    <xf numFmtId="167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center" vertical="top" wrapText="1"/>
    </xf>
    <xf numFmtId="166" fontId="3" fillId="0" borderId="0" xfId="0" applyNumberFormat="1" applyFont="1" applyAlignment="1">
      <alignment horizontal="right" vertical="top" shrinkToFit="1"/>
    </xf>
    <xf numFmtId="165" fontId="3" fillId="0" borderId="0" xfId="0" applyNumberFormat="1" applyFont="1" applyAlignment="1">
      <alignment horizontal="center" vertical="center" shrinkToFit="1"/>
    </xf>
    <xf numFmtId="166" fontId="3" fillId="0" borderId="0" xfId="0" applyNumberFormat="1" applyFont="1" applyAlignment="1">
      <alignment horizontal="center" vertical="center" shrinkToFit="1"/>
    </xf>
    <xf numFmtId="166" fontId="3" fillId="0" borderId="0" xfId="0" applyNumberFormat="1" applyFont="1" applyAlignment="1">
      <alignment horizontal="right" vertical="center" shrinkToFit="1"/>
    </xf>
    <xf numFmtId="2" fontId="4" fillId="0" borderId="0" xfId="0" applyNumberFormat="1" applyFont="1" applyAlignment="1">
      <alignment horizontal="center" vertical="top" shrinkToFit="1"/>
    </xf>
    <xf numFmtId="2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center" vertical="top" wrapText="1"/>
    </xf>
    <xf numFmtId="171" fontId="1" fillId="0" borderId="0" xfId="0" applyNumberFormat="1" applyFont="1"/>
    <xf numFmtId="0" fontId="4" fillId="0" borderId="0" xfId="0" applyFont="1" applyAlignment="1">
      <alignment horizontal="left" vertical="center" wrapText="1"/>
    </xf>
    <xf numFmtId="166" fontId="4" fillId="0" borderId="0" xfId="0" applyNumberFormat="1" applyFont="1" applyAlignment="1">
      <alignment vertical="top" shrinkToFit="1"/>
    </xf>
    <xf numFmtId="166" fontId="3" fillId="0" borderId="18" xfId="0" applyNumberFormat="1" applyFont="1" applyBorder="1" applyAlignment="1">
      <alignment horizontal="left" vertical="top" shrinkToFit="1"/>
    </xf>
    <xf numFmtId="166" fontId="3" fillId="0" borderId="7" xfId="0" applyNumberFormat="1" applyFont="1" applyBorder="1" applyAlignment="1">
      <alignment horizontal="left" vertical="top" shrinkToFit="1"/>
    </xf>
    <xf numFmtId="0" fontId="7" fillId="0" borderId="0" xfId="0" applyFont="1"/>
    <xf numFmtId="0" fontId="1" fillId="0" borderId="21" xfId="0" applyFont="1" applyBorder="1" applyAlignment="1">
      <alignment horizontal="centerContinuous" vertical="center"/>
    </xf>
    <xf numFmtId="0" fontId="1" fillId="0" borderId="22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/>
    </xf>
    <xf numFmtId="0" fontId="1" fillId="0" borderId="23" xfId="0" applyFont="1" applyBorder="1" applyAlignment="1">
      <alignment horizontal="centerContinuous" vertical="center"/>
    </xf>
    <xf numFmtId="0" fontId="1" fillId="0" borderId="24" xfId="0" applyFont="1" applyBorder="1" applyAlignment="1">
      <alignment horizontal="centerContinuous" vertical="center"/>
    </xf>
    <xf numFmtId="0" fontId="8" fillId="0" borderId="0" xfId="0" applyFont="1"/>
    <xf numFmtId="0" fontId="1" fillId="0" borderId="25" xfId="0" applyFont="1" applyBorder="1" applyAlignment="1">
      <alignment horizontal="centerContinuous" vertical="center"/>
    </xf>
    <xf numFmtId="0" fontId="1" fillId="0" borderId="26" xfId="0" applyFont="1" applyBorder="1" applyAlignment="1">
      <alignment horizontal="centerContinuous" vertical="center"/>
    </xf>
    <xf numFmtId="168" fontId="1" fillId="0" borderId="11" xfId="0" applyNumberFormat="1" applyFont="1" applyBorder="1" applyAlignment="1">
      <alignment horizontal="center" vertical="center"/>
    </xf>
    <xf numFmtId="172" fontId="1" fillId="0" borderId="11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Continuous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</cellXfs>
  <cellStyles count="2">
    <cellStyle name="Normal" xfId="0" builtinId="0"/>
    <cellStyle name="Normal 2 2" xfId="1" xr:uid="{0D36F51C-B396-4C20-9A96-41D871F78A2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0</xdr:row>
      <xdr:rowOff>142875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54D9BEF-7F94-4FEB-A514-9273152D4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1428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D7A98-08E9-4AA1-97E3-8380B82F296B}">
  <sheetPr>
    <pageSetUpPr fitToPage="1"/>
  </sheetPr>
  <dimension ref="A1:G140"/>
  <sheetViews>
    <sheetView tabSelected="1" view="pageBreakPreview" zoomScaleNormal="100" zoomScaleSheetLayoutView="100" workbookViewId="0">
      <selection activeCell="N126" sqref="N126"/>
    </sheetView>
  </sheetViews>
  <sheetFormatPr baseColWidth="10" defaultColWidth="9.33203125" defaultRowHeight="12.75" x14ac:dyDescent="0.2"/>
  <cols>
    <col min="1" max="1" width="17.33203125" style="9" customWidth="1"/>
    <col min="2" max="2" width="61.33203125" style="9" customWidth="1"/>
    <col min="3" max="3" width="12" style="9" bestFit="1" customWidth="1"/>
    <col min="4" max="4" width="11.5" style="9" bestFit="1" customWidth="1"/>
    <col min="5" max="5" width="14.83203125" style="9" bestFit="1" customWidth="1"/>
    <col min="6" max="6" width="12.1640625" style="9" bestFit="1" customWidth="1"/>
    <col min="7" max="7" width="16.5" style="9" customWidth="1"/>
    <col min="8" max="16384" width="9.33203125" style="9"/>
  </cols>
  <sheetData>
    <row r="1" spans="1:7" s="13" customFormat="1" ht="15" customHeight="1" x14ac:dyDescent="0.2">
      <c r="A1" s="11"/>
      <c r="B1" s="11"/>
      <c r="C1" s="11"/>
      <c r="D1" s="11"/>
      <c r="E1" s="11"/>
      <c r="F1" s="11"/>
      <c r="G1" s="12"/>
    </row>
    <row r="2" spans="1:7" s="13" customFormat="1" ht="18.75" customHeight="1" x14ac:dyDescent="0.2">
      <c r="A2" s="14"/>
      <c r="B2" s="14"/>
      <c r="C2" s="14"/>
      <c r="D2" s="14"/>
      <c r="E2" s="14"/>
      <c r="F2" s="14"/>
      <c r="G2" s="12"/>
    </row>
    <row r="3" spans="1:7" s="13" customFormat="1" ht="15" customHeight="1" x14ac:dyDescent="0.2">
      <c r="A3" s="14"/>
      <c r="B3" s="14"/>
      <c r="C3" s="14"/>
      <c r="D3" s="14"/>
      <c r="E3" s="14"/>
      <c r="F3" s="14"/>
      <c r="G3" s="12"/>
    </row>
    <row r="4" spans="1:7" s="13" customFormat="1" ht="15" customHeight="1" x14ac:dyDescent="0.2">
      <c r="A4" s="15" t="s">
        <v>119</v>
      </c>
      <c r="B4" s="15"/>
      <c r="C4" s="15"/>
      <c r="D4" s="15"/>
      <c r="E4" s="15"/>
      <c r="F4" s="15"/>
      <c r="G4" s="15"/>
    </row>
    <row r="5" spans="1:7" s="13" customFormat="1" ht="12.75" customHeight="1" x14ac:dyDescent="0.2">
      <c r="A5" s="15" t="s">
        <v>120</v>
      </c>
      <c r="B5" s="15"/>
      <c r="C5" s="15"/>
      <c r="D5" s="15"/>
      <c r="E5" s="15"/>
      <c r="F5" s="15"/>
      <c r="G5" s="15"/>
    </row>
    <row r="6" spans="1:7" s="13" customFormat="1" ht="18.75" customHeight="1" thickBot="1" x14ac:dyDescent="0.25">
      <c r="A6" s="16" t="s">
        <v>121</v>
      </c>
      <c r="B6" s="16"/>
      <c r="C6" s="16"/>
      <c r="D6" s="16"/>
      <c r="E6" s="16"/>
      <c r="F6" s="16"/>
      <c r="G6" s="16"/>
    </row>
    <row r="7" spans="1:7" s="13" customFormat="1" ht="18" customHeight="1" thickTop="1" x14ac:dyDescent="0.2">
      <c r="A7" s="17" t="s">
        <v>122</v>
      </c>
      <c r="B7" s="67" t="s">
        <v>123</v>
      </c>
      <c r="C7" s="68"/>
      <c r="D7" s="68"/>
      <c r="E7" s="68"/>
      <c r="F7" s="68"/>
      <c r="G7" s="69"/>
    </row>
    <row r="8" spans="1:7" s="13" customFormat="1" ht="18" customHeight="1" x14ac:dyDescent="0.2">
      <c r="A8" s="18" t="s">
        <v>124</v>
      </c>
      <c r="B8" s="70" t="s">
        <v>132</v>
      </c>
      <c r="C8" s="71"/>
      <c r="D8" s="71"/>
      <c r="E8" s="71"/>
      <c r="F8" s="71"/>
      <c r="G8" s="72"/>
    </row>
    <row r="9" spans="1:7" s="13" customFormat="1" ht="43.5" customHeight="1" x14ac:dyDescent="0.2">
      <c r="A9" s="18" t="s">
        <v>125</v>
      </c>
      <c r="B9" s="70" t="s">
        <v>133</v>
      </c>
      <c r="C9" s="71"/>
      <c r="D9" s="71"/>
      <c r="E9" s="71"/>
      <c r="F9" s="71"/>
      <c r="G9" s="72"/>
    </row>
    <row r="10" spans="1:7" s="13" customFormat="1" ht="18" customHeight="1" x14ac:dyDescent="0.2">
      <c r="A10" s="18" t="s">
        <v>126</v>
      </c>
      <c r="B10" s="19" t="s">
        <v>171</v>
      </c>
      <c r="C10" s="19" t="s">
        <v>127</v>
      </c>
      <c r="D10" s="73" t="s">
        <v>171</v>
      </c>
      <c r="E10" s="74"/>
      <c r="F10" s="74"/>
      <c r="G10" s="75"/>
    </row>
    <row r="11" spans="1:7" s="13" customFormat="1" ht="18" customHeight="1" thickBot="1" x14ac:dyDescent="0.25">
      <c r="A11" s="20" t="s">
        <v>128</v>
      </c>
      <c r="B11" s="21" t="s">
        <v>129</v>
      </c>
      <c r="C11" s="21" t="s">
        <v>130</v>
      </c>
      <c r="D11" s="76" t="s">
        <v>131</v>
      </c>
      <c r="E11" s="77"/>
      <c r="F11" s="77"/>
      <c r="G11" s="78"/>
    </row>
    <row r="12" spans="1:7" s="52" customFormat="1" ht="13.5" thickTop="1" x14ac:dyDescent="0.25">
      <c r="A12" s="79" t="s">
        <v>161</v>
      </c>
      <c r="B12" s="80"/>
      <c r="C12" s="80"/>
      <c r="D12" s="80"/>
      <c r="E12" s="80"/>
      <c r="F12" s="80"/>
      <c r="G12" s="81"/>
    </row>
    <row r="13" spans="1:7" s="52" customFormat="1" ht="13.5" thickBot="1" x14ac:dyDescent="0.3">
      <c r="A13" s="64"/>
      <c r="B13" s="65"/>
      <c r="C13" s="65"/>
      <c r="D13" s="65"/>
      <c r="E13" s="65"/>
      <c r="F13" s="65"/>
      <c r="G13" s="66"/>
    </row>
    <row r="14" spans="1:7" s="58" customFormat="1" ht="12.75" customHeight="1" thickTop="1" x14ac:dyDescent="0.25">
      <c r="A14" s="53" t="s">
        <v>162</v>
      </c>
      <c r="B14" s="54" t="s">
        <v>163</v>
      </c>
      <c r="C14" s="54" t="s">
        <v>164</v>
      </c>
      <c r="D14" s="54" t="s">
        <v>165</v>
      </c>
      <c r="E14" s="55" t="s">
        <v>166</v>
      </c>
      <c r="F14" s="56"/>
      <c r="G14" s="57" t="s">
        <v>167</v>
      </c>
    </row>
    <row r="15" spans="1:7" s="58" customFormat="1" ht="12.75" customHeight="1" thickBot="1" x14ac:dyDescent="0.3">
      <c r="A15" s="59"/>
      <c r="B15" s="60"/>
      <c r="C15" s="60"/>
      <c r="D15" s="60"/>
      <c r="E15" s="61" t="s">
        <v>168</v>
      </c>
      <c r="F15" s="62" t="s">
        <v>169</v>
      </c>
      <c r="G15" s="63"/>
    </row>
    <row r="16" spans="1:7" s="22" customFormat="1" ht="13.5" thickTop="1" x14ac:dyDescent="0.25"/>
    <row r="17" spans="1:7" s="24" customFormat="1" ht="36.200000000000003" customHeight="1" x14ac:dyDescent="0.2">
      <c r="A17" s="25" t="s">
        <v>35</v>
      </c>
      <c r="B17" s="23" t="str">
        <f>B9</f>
        <v>ACCESO A LA TERMINAL DE SANTA CRUZ XOXOCOTLÁN DEL CORREDOR BRT 1 PONIENTE DEL SISTEMA INTEGRADO DE TRANSPORTE DE LA ZONA METROPOLITANA DE OAXACA</v>
      </c>
      <c r="C17" s="23"/>
      <c r="D17" s="23"/>
      <c r="E17" s="23"/>
      <c r="F17" s="23"/>
      <c r="G17" s="23"/>
    </row>
    <row r="18" spans="1:7" x14ac:dyDescent="0.2">
      <c r="A18" s="2"/>
      <c r="B18" s="8"/>
      <c r="C18" s="8"/>
      <c r="D18" s="8"/>
      <c r="E18" s="8"/>
      <c r="F18" s="8"/>
      <c r="G18" s="8"/>
    </row>
    <row r="19" spans="1:7" x14ac:dyDescent="0.25">
      <c r="A19" s="2" t="s">
        <v>36</v>
      </c>
      <c r="B19" s="3" t="s">
        <v>37</v>
      </c>
      <c r="C19" s="10"/>
      <c r="D19" s="10"/>
      <c r="E19" s="10"/>
      <c r="F19" s="10"/>
      <c r="G19" s="10"/>
    </row>
    <row r="20" spans="1:7" x14ac:dyDescent="0.25">
      <c r="A20" s="26">
        <v>1</v>
      </c>
      <c r="B20" s="3" t="s">
        <v>38</v>
      </c>
      <c r="C20" s="33"/>
      <c r="D20" s="33"/>
      <c r="E20" s="33"/>
      <c r="F20" s="33"/>
      <c r="G20" s="10"/>
    </row>
    <row r="21" spans="1:7" ht="51" x14ac:dyDescent="0.2">
      <c r="A21" s="5" t="s">
        <v>0</v>
      </c>
      <c r="B21" s="4" t="s">
        <v>39</v>
      </c>
      <c r="C21" s="5" t="s">
        <v>40</v>
      </c>
      <c r="D21" s="43">
        <v>0.06</v>
      </c>
      <c r="E21" s="43"/>
      <c r="F21" s="35"/>
      <c r="G21" s="6"/>
    </row>
    <row r="22" spans="1:7" x14ac:dyDescent="0.2">
      <c r="A22" s="26">
        <v>1</v>
      </c>
      <c r="B22" s="1" t="s">
        <v>139</v>
      </c>
      <c r="C22" s="5"/>
      <c r="D22" s="43"/>
      <c r="E22" s="43"/>
      <c r="F22" s="35"/>
      <c r="G22" s="39"/>
    </row>
    <row r="23" spans="1:7" x14ac:dyDescent="0.2">
      <c r="A23" s="5"/>
      <c r="B23" s="4"/>
      <c r="C23" s="5"/>
      <c r="D23" s="43"/>
      <c r="E23" s="43"/>
      <c r="F23" s="35"/>
      <c r="G23" s="6"/>
    </row>
    <row r="24" spans="1:7" x14ac:dyDescent="0.2">
      <c r="A24" s="26">
        <v>2</v>
      </c>
      <c r="B24" s="3" t="s">
        <v>41</v>
      </c>
      <c r="C24" s="36"/>
      <c r="D24" s="44"/>
      <c r="E24" s="44"/>
      <c r="F24" s="36"/>
      <c r="G24" s="48"/>
    </row>
    <row r="25" spans="1:7" ht="63.75" x14ac:dyDescent="0.2">
      <c r="A25" s="5" t="s">
        <v>1</v>
      </c>
      <c r="B25" s="4" t="s">
        <v>42</v>
      </c>
      <c r="C25" s="5" t="s">
        <v>43</v>
      </c>
      <c r="D25" s="43">
        <v>237.91</v>
      </c>
      <c r="E25" s="43"/>
      <c r="F25" s="37"/>
      <c r="G25" s="6"/>
    </row>
    <row r="26" spans="1:7" x14ac:dyDescent="0.2">
      <c r="A26" s="26">
        <v>2</v>
      </c>
      <c r="B26" s="1" t="s">
        <v>138</v>
      </c>
      <c r="C26" s="5"/>
      <c r="D26" s="43"/>
      <c r="E26" s="43"/>
      <c r="F26" s="37"/>
      <c r="G26" s="39"/>
    </row>
    <row r="27" spans="1:7" x14ac:dyDescent="0.2">
      <c r="A27" s="5"/>
      <c r="B27" s="4"/>
      <c r="C27" s="5"/>
      <c r="D27" s="43"/>
      <c r="E27" s="43"/>
      <c r="F27" s="37"/>
      <c r="G27" s="6"/>
    </row>
    <row r="28" spans="1:7" x14ac:dyDescent="0.2">
      <c r="A28" s="27">
        <v>3</v>
      </c>
      <c r="B28" s="7" t="s">
        <v>44</v>
      </c>
      <c r="C28" s="36"/>
      <c r="D28" s="44"/>
      <c r="E28" s="44"/>
      <c r="F28" s="36"/>
      <c r="G28" s="48"/>
    </row>
    <row r="29" spans="1:7" ht="38.25" x14ac:dyDescent="0.2">
      <c r="A29" s="5" t="s">
        <v>2</v>
      </c>
      <c r="B29" s="4" t="s">
        <v>45</v>
      </c>
      <c r="C29" s="5" t="s">
        <v>43</v>
      </c>
      <c r="D29" s="43">
        <v>140.04</v>
      </c>
      <c r="E29" s="43"/>
      <c r="F29" s="37"/>
      <c r="G29" s="6"/>
    </row>
    <row r="30" spans="1:7" ht="51" x14ac:dyDescent="0.2">
      <c r="A30" s="5" t="s">
        <v>3</v>
      </c>
      <c r="B30" s="4" t="s">
        <v>46</v>
      </c>
      <c r="C30" s="5" t="s">
        <v>43</v>
      </c>
      <c r="D30" s="43">
        <v>624.12</v>
      </c>
      <c r="E30" s="43"/>
      <c r="F30" s="37"/>
      <c r="G30" s="6"/>
    </row>
    <row r="31" spans="1:7" x14ac:dyDescent="0.2">
      <c r="A31" s="27">
        <v>3</v>
      </c>
      <c r="B31" s="32" t="s">
        <v>137</v>
      </c>
      <c r="C31" s="5"/>
      <c r="D31" s="43"/>
      <c r="E31" s="43"/>
      <c r="F31" s="37"/>
      <c r="G31" s="39"/>
    </row>
    <row r="32" spans="1:7" x14ac:dyDescent="0.2">
      <c r="A32" s="5"/>
      <c r="B32" s="4"/>
      <c r="C32" s="5"/>
      <c r="D32" s="43"/>
      <c r="E32" s="43"/>
      <c r="F32" s="37"/>
      <c r="G32" s="6"/>
    </row>
    <row r="33" spans="1:7" x14ac:dyDescent="0.2">
      <c r="A33" s="26">
        <v>9</v>
      </c>
      <c r="B33" s="3" t="s">
        <v>47</v>
      </c>
      <c r="C33" s="36"/>
      <c r="D33" s="44"/>
      <c r="E33" s="44"/>
      <c r="F33" s="36"/>
      <c r="G33" s="49"/>
    </row>
    <row r="34" spans="1:7" ht="63.75" x14ac:dyDescent="0.2">
      <c r="A34" s="5" t="s">
        <v>4</v>
      </c>
      <c r="B34" s="8" t="s">
        <v>113</v>
      </c>
      <c r="C34" s="5" t="s">
        <v>43</v>
      </c>
      <c r="D34" s="43">
        <v>140.04</v>
      </c>
      <c r="E34" s="43"/>
      <c r="F34" s="37"/>
      <c r="G34" s="6"/>
    </row>
    <row r="35" spans="1:7" ht="63.75" x14ac:dyDescent="0.2">
      <c r="A35" s="5" t="s">
        <v>5</v>
      </c>
      <c r="B35" s="4" t="s">
        <v>48</v>
      </c>
      <c r="C35" s="5" t="s">
        <v>43</v>
      </c>
      <c r="D35" s="43">
        <v>611.89</v>
      </c>
      <c r="E35" s="43"/>
      <c r="F35" s="37"/>
      <c r="G35" s="6"/>
    </row>
    <row r="36" spans="1:7" x14ac:dyDescent="0.2">
      <c r="A36" s="26">
        <v>9</v>
      </c>
      <c r="B36" s="1" t="s">
        <v>136</v>
      </c>
      <c r="C36" s="5"/>
      <c r="D36" s="43"/>
      <c r="E36" s="43"/>
      <c r="F36" s="37"/>
      <c r="G36" s="39"/>
    </row>
    <row r="37" spans="1:7" x14ac:dyDescent="0.2">
      <c r="A37" s="5"/>
      <c r="B37" s="4"/>
      <c r="C37" s="5"/>
      <c r="D37" s="43"/>
      <c r="E37" s="43"/>
      <c r="F37" s="37"/>
      <c r="G37" s="6"/>
    </row>
    <row r="38" spans="1:7" x14ac:dyDescent="0.2">
      <c r="A38" s="27">
        <v>13</v>
      </c>
      <c r="B38" s="7" t="s">
        <v>49</v>
      </c>
      <c r="C38" s="36"/>
      <c r="D38" s="44"/>
      <c r="E38" s="44"/>
      <c r="F38" s="36"/>
      <c r="G38" s="49"/>
    </row>
    <row r="39" spans="1:7" ht="25.5" x14ac:dyDescent="0.2">
      <c r="A39" s="5" t="s">
        <v>6</v>
      </c>
      <c r="B39" s="4" t="s">
        <v>50</v>
      </c>
      <c r="C39" s="5" t="s">
        <v>51</v>
      </c>
      <c r="D39" s="43">
        <v>11706</v>
      </c>
      <c r="E39" s="43"/>
      <c r="F39" s="37"/>
      <c r="G39" s="6"/>
    </row>
    <row r="40" spans="1:7" x14ac:dyDescent="0.2">
      <c r="A40" s="27">
        <v>13</v>
      </c>
      <c r="B40" s="32" t="s">
        <v>135</v>
      </c>
      <c r="C40" s="5"/>
      <c r="D40" s="43"/>
      <c r="E40" s="43"/>
      <c r="F40" s="37"/>
      <c r="G40" s="39"/>
    </row>
    <row r="41" spans="1:7" x14ac:dyDescent="0.2">
      <c r="A41" s="2" t="s">
        <v>36</v>
      </c>
      <c r="B41" s="1" t="s">
        <v>134</v>
      </c>
      <c r="C41" s="5"/>
      <c r="D41" s="43"/>
      <c r="E41" s="43"/>
      <c r="F41" s="37"/>
      <c r="G41" s="39"/>
    </row>
    <row r="42" spans="1:7" x14ac:dyDescent="0.2">
      <c r="A42" s="5"/>
      <c r="B42" s="4"/>
      <c r="C42" s="5"/>
      <c r="D42" s="43"/>
      <c r="E42" s="43"/>
      <c r="F42" s="37"/>
      <c r="G42" s="6"/>
    </row>
    <row r="43" spans="1:7" x14ac:dyDescent="0.2">
      <c r="A43" s="25" t="s">
        <v>52</v>
      </c>
      <c r="B43" s="7" t="s">
        <v>53</v>
      </c>
      <c r="C43" s="36"/>
      <c r="D43" s="44"/>
      <c r="E43" s="44"/>
      <c r="F43" s="36"/>
      <c r="G43" s="49"/>
    </row>
    <row r="44" spans="1:7" x14ac:dyDescent="0.25">
      <c r="A44" s="28">
        <v>2E-3</v>
      </c>
      <c r="B44" s="3" t="s">
        <v>54</v>
      </c>
      <c r="C44" s="33"/>
      <c r="D44" s="45"/>
      <c r="E44" s="45"/>
      <c r="F44" s="33"/>
      <c r="G44" s="49"/>
    </row>
    <row r="45" spans="1:7" ht="51" x14ac:dyDescent="0.2">
      <c r="A45" s="5" t="s">
        <v>7</v>
      </c>
      <c r="B45" s="4" t="s">
        <v>55</v>
      </c>
      <c r="C45" s="5" t="s">
        <v>43</v>
      </c>
      <c r="D45" s="43">
        <v>387.09</v>
      </c>
      <c r="E45" s="43"/>
      <c r="F45" s="35"/>
      <c r="G45" s="6"/>
    </row>
    <row r="46" spans="1:7" x14ac:dyDescent="0.2">
      <c r="A46" s="28">
        <v>2E-3</v>
      </c>
      <c r="B46" s="1" t="s">
        <v>140</v>
      </c>
      <c r="C46" s="5"/>
      <c r="D46" s="43"/>
      <c r="E46" s="43"/>
      <c r="F46" s="35"/>
      <c r="G46" s="39"/>
    </row>
    <row r="47" spans="1:7" x14ac:dyDescent="0.2">
      <c r="A47" s="5"/>
      <c r="B47" s="4"/>
      <c r="C47" s="5"/>
      <c r="D47" s="43"/>
      <c r="E47" s="43"/>
      <c r="F47" s="35"/>
      <c r="G47" s="6"/>
    </row>
    <row r="48" spans="1:7" x14ac:dyDescent="0.2">
      <c r="A48" s="27">
        <v>6</v>
      </c>
      <c r="B48" s="7" t="s">
        <v>56</v>
      </c>
      <c r="C48" s="36"/>
      <c r="D48" s="44"/>
      <c r="E48" s="44"/>
      <c r="F48" s="36"/>
      <c r="G48" s="49"/>
    </row>
    <row r="49" spans="1:7" ht="63.75" x14ac:dyDescent="0.2">
      <c r="A49" s="5" t="s">
        <v>8</v>
      </c>
      <c r="B49" s="4" t="s">
        <v>57</v>
      </c>
      <c r="C49" s="5" t="s">
        <v>43</v>
      </c>
      <c r="D49" s="43">
        <v>22.66</v>
      </c>
      <c r="E49" s="43"/>
      <c r="F49" s="35"/>
      <c r="G49" s="6"/>
    </row>
    <row r="50" spans="1:7" x14ac:dyDescent="0.2">
      <c r="A50" s="27">
        <v>6</v>
      </c>
      <c r="B50" s="32" t="s">
        <v>141</v>
      </c>
      <c r="C50" s="5"/>
      <c r="D50" s="43"/>
      <c r="E50" s="43"/>
      <c r="F50" s="35"/>
      <c r="G50" s="39"/>
    </row>
    <row r="51" spans="1:7" x14ac:dyDescent="0.2">
      <c r="A51" s="5"/>
      <c r="B51" s="4"/>
      <c r="C51" s="5"/>
      <c r="D51" s="43"/>
      <c r="E51" s="43"/>
      <c r="F51" s="35"/>
      <c r="G51" s="6"/>
    </row>
    <row r="52" spans="1:7" x14ac:dyDescent="0.2">
      <c r="A52" s="29">
        <v>8.9999999999999993E-3</v>
      </c>
      <c r="B52" s="7" t="s">
        <v>58</v>
      </c>
      <c r="C52" s="36"/>
      <c r="D52" s="44"/>
      <c r="E52" s="44"/>
      <c r="F52" s="36"/>
      <c r="G52" s="49"/>
    </row>
    <row r="53" spans="1:7" ht="38.25" x14ac:dyDescent="0.2">
      <c r="A53" s="5" t="s">
        <v>9</v>
      </c>
      <c r="B53" s="4" t="s">
        <v>59</v>
      </c>
      <c r="C53" s="5" t="s">
        <v>43</v>
      </c>
      <c r="D53" s="43">
        <v>277.01</v>
      </c>
      <c r="E53" s="43"/>
      <c r="F53" s="35"/>
      <c r="G53" s="6"/>
    </row>
    <row r="54" spans="1:7" x14ac:dyDescent="0.2">
      <c r="A54" s="29">
        <v>8.9999999999999993E-3</v>
      </c>
      <c r="B54" s="32" t="s">
        <v>142</v>
      </c>
      <c r="C54" s="5"/>
      <c r="D54" s="43"/>
      <c r="E54" s="43"/>
      <c r="F54" s="35"/>
      <c r="G54" s="39"/>
    </row>
    <row r="55" spans="1:7" x14ac:dyDescent="0.2">
      <c r="A55" s="25" t="s">
        <v>52</v>
      </c>
      <c r="B55" s="32" t="s">
        <v>143</v>
      </c>
      <c r="C55" s="5"/>
      <c r="D55" s="43"/>
      <c r="E55" s="43"/>
      <c r="F55" s="35"/>
      <c r="G55" s="39"/>
    </row>
    <row r="56" spans="1:7" x14ac:dyDescent="0.2">
      <c r="A56" s="5"/>
      <c r="B56" s="4"/>
      <c r="C56" s="5"/>
      <c r="D56" s="43"/>
      <c r="E56" s="43"/>
      <c r="F56" s="35"/>
      <c r="G56" s="6"/>
    </row>
    <row r="57" spans="1:7" x14ac:dyDescent="0.2">
      <c r="A57" s="2" t="s">
        <v>60</v>
      </c>
      <c r="B57" s="3" t="s">
        <v>61</v>
      </c>
      <c r="C57" s="36"/>
      <c r="D57" s="44"/>
      <c r="E57" s="44"/>
      <c r="F57" s="36"/>
      <c r="G57" s="49"/>
    </row>
    <row r="58" spans="1:7" x14ac:dyDescent="0.25">
      <c r="A58" s="2" t="s">
        <v>62</v>
      </c>
      <c r="B58" s="3" t="s">
        <v>37</v>
      </c>
      <c r="C58" s="33"/>
      <c r="D58" s="45"/>
      <c r="E58" s="45"/>
      <c r="F58" s="33"/>
      <c r="G58" s="49"/>
    </row>
    <row r="59" spans="1:7" x14ac:dyDescent="0.25">
      <c r="A59" s="26">
        <v>7</v>
      </c>
      <c r="B59" s="3" t="s">
        <v>63</v>
      </c>
      <c r="C59" s="33"/>
      <c r="D59" s="45"/>
      <c r="E59" s="45"/>
      <c r="F59" s="33"/>
      <c r="G59" s="49"/>
    </row>
    <row r="60" spans="1:7" ht="76.5" x14ac:dyDescent="0.2">
      <c r="A60" s="5" t="s">
        <v>10</v>
      </c>
      <c r="B60" s="8" t="s">
        <v>114</v>
      </c>
      <c r="C60" s="5" t="s">
        <v>43</v>
      </c>
      <c r="D60" s="43">
        <v>38.89</v>
      </c>
      <c r="E60" s="43"/>
      <c r="F60" s="37"/>
      <c r="G60" s="6"/>
    </row>
    <row r="61" spans="1:7" x14ac:dyDescent="0.2">
      <c r="A61" s="26">
        <v>7</v>
      </c>
      <c r="B61" s="1" t="s">
        <v>144</v>
      </c>
      <c r="C61" s="5"/>
      <c r="D61" s="43"/>
      <c r="E61" s="43"/>
      <c r="F61" s="37"/>
      <c r="G61" s="39"/>
    </row>
    <row r="62" spans="1:7" x14ac:dyDescent="0.2">
      <c r="A62" s="5"/>
      <c r="B62" s="8"/>
      <c r="C62" s="5"/>
      <c r="D62" s="43"/>
      <c r="E62" s="43"/>
      <c r="F62" s="37"/>
      <c r="G62" s="6"/>
    </row>
    <row r="63" spans="1:7" x14ac:dyDescent="0.2">
      <c r="A63" s="26">
        <v>11</v>
      </c>
      <c r="B63" s="7" t="s">
        <v>64</v>
      </c>
      <c r="C63" s="36"/>
      <c r="D63" s="44"/>
      <c r="E63" s="44"/>
      <c r="F63" s="36"/>
      <c r="G63" s="49"/>
    </row>
    <row r="64" spans="1:7" ht="38.25" x14ac:dyDescent="0.2">
      <c r="A64" s="5" t="s">
        <v>11</v>
      </c>
      <c r="B64" s="4" t="s">
        <v>65</v>
      </c>
      <c r="C64" s="5" t="s">
        <v>43</v>
      </c>
      <c r="D64" s="43">
        <v>25.81</v>
      </c>
      <c r="E64" s="43"/>
      <c r="F64" s="37"/>
      <c r="G64" s="6"/>
    </row>
    <row r="65" spans="1:7" x14ac:dyDescent="0.2">
      <c r="A65" s="26">
        <v>11</v>
      </c>
      <c r="B65" s="32" t="s">
        <v>145</v>
      </c>
      <c r="C65" s="5"/>
      <c r="D65" s="43"/>
      <c r="E65" s="43"/>
      <c r="F65" s="37"/>
      <c r="G65" s="39"/>
    </row>
    <row r="66" spans="1:7" x14ac:dyDescent="0.2">
      <c r="A66" s="2" t="s">
        <v>62</v>
      </c>
      <c r="B66" s="1" t="s">
        <v>146</v>
      </c>
      <c r="C66" s="5"/>
      <c r="D66" s="43"/>
      <c r="E66" s="43"/>
      <c r="F66" s="37"/>
      <c r="G66" s="39"/>
    </row>
    <row r="67" spans="1:7" x14ac:dyDescent="0.2">
      <c r="A67" s="5"/>
      <c r="B67" s="4"/>
      <c r="C67" s="5"/>
      <c r="D67" s="43"/>
      <c r="E67" s="43"/>
      <c r="F67" s="37"/>
      <c r="G67" s="6"/>
    </row>
    <row r="68" spans="1:7" x14ac:dyDescent="0.2">
      <c r="A68" s="2" t="s">
        <v>66</v>
      </c>
      <c r="B68" s="3" t="s">
        <v>67</v>
      </c>
      <c r="C68" s="36"/>
      <c r="D68" s="44"/>
      <c r="E68" s="44"/>
      <c r="F68" s="36"/>
      <c r="G68" s="49"/>
    </row>
    <row r="69" spans="1:7" x14ac:dyDescent="0.25">
      <c r="A69" s="28">
        <v>3.0000000000000001E-3</v>
      </c>
      <c r="B69" s="3" t="s">
        <v>68</v>
      </c>
      <c r="C69" s="33"/>
      <c r="D69" s="45"/>
      <c r="E69" s="45"/>
      <c r="F69" s="33"/>
      <c r="G69" s="49"/>
    </row>
    <row r="70" spans="1:7" ht="25.5" x14ac:dyDescent="0.2">
      <c r="A70" s="5" t="s">
        <v>12</v>
      </c>
      <c r="B70" s="4" t="s">
        <v>69</v>
      </c>
      <c r="C70" s="5" t="s">
        <v>43</v>
      </c>
      <c r="D70" s="43">
        <v>5.2</v>
      </c>
      <c r="E70" s="43"/>
      <c r="F70" s="35"/>
      <c r="G70" s="6"/>
    </row>
    <row r="71" spans="1:7" ht="38.25" x14ac:dyDescent="0.2">
      <c r="A71" s="5" t="s">
        <v>13</v>
      </c>
      <c r="B71" s="8" t="s">
        <v>115</v>
      </c>
      <c r="C71" s="5" t="s">
        <v>43</v>
      </c>
      <c r="D71" s="43">
        <v>2.1</v>
      </c>
      <c r="E71" s="43"/>
      <c r="F71" s="35"/>
      <c r="G71" s="6"/>
    </row>
    <row r="72" spans="1:7" ht="25.5" x14ac:dyDescent="0.2">
      <c r="A72" s="5" t="s">
        <v>14</v>
      </c>
      <c r="B72" s="8" t="s">
        <v>116</v>
      </c>
      <c r="C72" s="5" t="s">
        <v>43</v>
      </c>
      <c r="D72" s="43">
        <v>0.63</v>
      </c>
      <c r="E72" s="43"/>
      <c r="F72" s="35"/>
      <c r="G72" s="6"/>
    </row>
    <row r="73" spans="1:7" x14ac:dyDescent="0.2">
      <c r="A73" s="28">
        <v>3.0000000000000001E-3</v>
      </c>
      <c r="B73" s="1" t="s">
        <v>147</v>
      </c>
      <c r="C73" s="5"/>
      <c r="D73" s="43"/>
      <c r="E73" s="43"/>
      <c r="F73" s="35"/>
      <c r="G73" s="39"/>
    </row>
    <row r="74" spans="1:7" x14ac:dyDescent="0.2">
      <c r="A74" s="5"/>
      <c r="B74" s="8"/>
      <c r="C74" s="5"/>
      <c r="D74" s="43"/>
      <c r="E74" s="43"/>
      <c r="F74" s="35"/>
      <c r="G74" s="6"/>
    </row>
    <row r="75" spans="1:7" x14ac:dyDescent="0.25">
      <c r="A75" s="26">
        <v>4</v>
      </c>
      <c r="B75" s="3" t="s">
        <v>70</v>
      </c>
      <c r="C75" s="33"/>
      <c r="D75" s="45"/>
      <c r="E75" s="45"/>
      <c r="F75" s="33"/>
      <c r="G75" s="49"/>
    </row>
    <row r="76" spans="1:7" ht="38.25" x14ac:dyDescent="0.2">
      <c r="A76" s="5" t="s">
        <v>15</v>
      </c>
      <c r="B76" s="4" t="s">
        <v>71</v>
      </c>
      <c r="C76" s="5" t="s">
        <v>72</v>
      </c>
      <c r="D76" s="43">
        <v>345</v>
      </c>
      <c r="E76" s="43"/>
      <c r="F76" s="37"/>
      <c r="G76" s="6"/>
    </row>
    <row r="77" spans="1:7" x14ac:dyDescent="0.2">
      <c r="A77" s="26">
        <v>4</v>
      </c>
      <c r="B77" s="1" t="s">
        <v>148</v>
      </c>
      <c r="C77" s="5"/>
      <c r="D77" s="43"/>
      <c r="E77" s="43"/>
      <c r="F77" s="37"/>
      <c r="G77" s="39"/>
    </row>
    <row r="78" spans="1:7" x14ac:dyDescent="0.2">
      <c r="A78" s="5"/>
      <c r="B78" s="4"/>
      <c r="C78" s="5"/>
      <c r="D78" s="43"/>
      <c r="E78" s="43"/>
      <c r="F78" s="37"/>
      <c r="G78" s="6"/>
    </row>
    <row r="79" spans="1:7" x14ac:dyDescent="0.2">
      <c r="A79" s="27">
        <v>5</v>
      </c>
      <c r="B79" s="7" t="s">
        <v>73</v>
      </c>
      <c r="C79" s="36"/>
      <c r="D79" s="44"/>
      <c r="E79" s="44"/>
      <c r="F79" s="36"/>
      <c r="G79" s="49"/>
    </row>
    <row r="80" spans="1:7" ht="25.5" x14ac:dyDescent="0.2">
      <c r="A80" s="5" t="s">
        <v>16</v>
      </c>
      <c r="B80" s="4" t="s">
        <v>74</v>
      </c>
      <c r="C80" s="5" t="s">
        <v>75</v>
      </c>
      <c r="D80" s="43">
        <v>190</v>
      </c>
      <c r="E80" s="43"/>
      <c r="F80" s="37"/>
      <c r="G80" s="6"/>
    </row>
    <row r="81" spans="1:7" ht="63.75" x14ac:dyDescent="0.2">
      <c r="A81" s="5" t="s">
        <v>17</v>
      </c>
      <c r="B81" s="4" t="s">
        <v>76</v>
      </c>
      <c r="C81" s="5" t="s">
        <v>77</v>
      </c>
      <c r="D81" s="43">
        <v>5</v>
      </c>
      <c r="E81" s="43"/>
      <c r="F81" s="35"/>
      <c r="G81" s="6"/>
    </row>
    <row r="82" spans="1:7" x14ac:dyDescent="0.2">
      <c r="A82" s="27">
        <v>5</v>
      </c>
      <c r="B82" s="32" t="s">
        <v>149</v>
      </c>
      <c r="C82" s="5"/>
      <c r="D82" s="43"/>
      <c r="E82" s="43"/>
      <c r="F82" s="35"/>
      <c r="G82" s="39"/>
    </row>
    <row r="83" spans="1:7" x14ac:dyDescent="0.2">
      <c r="A83" s="5"/>
      <c r="B83" s="4"/>
      <c r="C83" s="5"/>
      <c r="D83" s="43"/>
      <c r="E83" s="43"/>
      <c r="F83" s="35"/>
      <c r="G83" s="6"/>
    </row>
    <row r="84" spans="1:7" x14ac:dyDescent="0.2">
      <c r="A84" s="27">
        <v>10</v>
      </c>
      <c r="B84" s="7" t="s">
        <v>78</v>
      </c>
      <c r="C84" s="36"/>
      <c r="D84" s="44"/>
      <c r="E84" s="44"/>
      <c r="F84" s="36"/>
      <c r="G84" s="49"/>
    </row>
    <row r="85" spans="1:7" ht="76.5" x14ac:dyDescent="0.2">
      <c r="A85" s="5" t="s">
        <v>18</v>
      </c>
      <c r="B85" s="8" t="s">
        <v>117</v>
      </c>
      <c r="C85" s="5" t="s">
        <v>79</v>
      </c>
      <c r="D85" s="43">
        <v>1172.68</v>
      </c>
      <c r="E85" s="43"/>
      <c r="F85" s="35"/>
      <c r="G85" s="6"/>
    </row>
    <row r="86" spans="1:7" ht="63.75" x14ac:dyDescent="0.2">
      <c r="A86" s="5" t="s">
        <v>19</v>
      </c>
      <c r="B86" s="4" t="s">
        <v>80</v>
      </c>
      <c r="C86" s="5" t="s">
        <v>75</v>
      </c>
      <c r="D86" s="43">
        <v>1157.0999999999999</v>
      </c>
      <c r="E86" s="43"/>
      <c r="F86" s="35"/>
      <c r="G86" s="6"/>
    </row>
    <row r="87" spans="1:7" x14ac:dyDescent="0.2">
      <c r="A87" s="27">
        <v>10</v>
      </c>
      <c r="B87" s="32" t="s">
        <v>150</v>
      </c>
      <c r="C87" s="5"/>
      <c r="D87" s="43"/>
      <c r="E87" s="43"/>
      <c r="F87" s="35"/>
      <c r="G87" s="39"/>
    </row>
    <row r="88" spans="1:7" x14ac:dyDescent="0.2">
      <c r="A88" s="5"/>
      <c r="B88" s="4"/>
      <c r="C88" s="5"/>
      <c r="D88" s="43"/>
      <c r="E88" s="43"/>
      <c r="F88" s="35"/>
      <c r="G88" s="6"/>
    </row>
    <row r="89" spans="1:7" x14ac:dyDescent="0.2">
      <c r="A89" s="28">
        <v>1.2999999999999999E-2</v>
      </c>
      <c r="B89" s="7" t="s">
        <v>81</v>
      </c>
      <c r="C89" s="36"/>
      <c r="D89" s="44"/>
      <c r="E89" s="44"/>
      <c r="F89" s="36"/>
      <c r="G89" s="49"/>
    </row>
    <row r="90" spans="1:7" ht="51" x14ac:dyDescent="0.2">
      <c r="A90" s="5" t="s">
        <v>20</v>
      </c>
      <c r="B90" s="4" t="s">
        <v>82</v>
      </c>
      <c r="C90" s="5" t="s">
        <v>43</v>
      </c>
      <c r="D90" s="43">
        <v>47.73</v>
      </c>
      <c r="E90" s="43"/>
      <c r="F90" s="35"/>
      <c r="G90" s="6"/>
    </row>
    <row r="91" spans="1:7" x14ac:dyDescent="0.2">
      <c r="A91" s="28">
        <v>1.2999999999999999E-2</v>
      </c>
      <c r="B91" s="32" t="s">
        <v>151</v>
      </c>
      <c r="C91" s="5"/>
      <c r="D91" s="43"/>
      <c r="E91" s="43"/>
      <c r="F91" s="35"/>
      <c r="G91" s="39"/>
    </row>
    <row r="92" spans="1:7" x14ac:dyDescent="0.2">
      <c r="A92" s="2" t="s">
        <v>66</v>
      </c>
      <c r="B92" s="1" t="s">
        <v>152</v>
      </c>
      <c r="C92" s="5"/>
      <c r="D92" s="43"/>
      <c r="E92" s="43"/>
      <c r="F92" s="35"/>
      <c r="G92" s="39"/>
    </row>
    <row r="93" spans="1:7" x14ac:dyDescent="0.2">
      <c r="A93" s="2" t="s">
        <v>60</v>
      </c>
      <c r="B93" s="1" t="s">
        <v>153</v>
      </c>
      <c r="C93" s="5"/>
      <c r="D93" s="43"/>
      <c r="E93" s="43"/>
      <c r="F93" s="35"/>
      <c r="G93" s="39"/>
    </row>
    <row r="94" spans="1:7" x14ac:dyDescent="0.2">
      <c r="A94" s="5"/>
      <c r="B94" s="4"/>
      <c r="C94" s="5"/>
      <c r="D94" s="43"/>
      <c r="E94" s="43"/>
      <c r="F94" s="35"/>
      <c r="G94" s="6"/>
    </row>
    <row r="95" spans="1:7" x14ac:dyDescent="0.2">
      <c r="A95" s="2" t="s">
        <v>83</v>
      </c>
      <c r="B95" s="3" t="s">
        <v>84</v>
      </c>
      <c r="C95" s="36"/>
      <c r="D95" s="44"/>
      <c r="E95" s="44"/>
      <c r="F95" s="36"/>
      <c r="G95" s="49"/>
    </row>
    <row r="96" spans="1:7" ht="25.5" x14ac:dyDescent="0.2">
      <c r="A96" s="26">
        <v>14</v>
      </c>
      <c r="B96" s="3" t="s">
        <v>85</v>
      </c>
      <c r="C96" s="36"/>
      <c r="D96" s="44"/>
      <c r="E96" s="44"/>
      <c r="F96" s="36"/>
      <c r="G96" s="49"/>
    </row>
    <row r="97" spans="1:7" ht="51" x14ac:dyDescent="0.2">
      <c r="A97" s="5" t="s">
        <v>21</v>
      </c>
      <c r="B97" s="4" t="s">
        <v>86</v>
      </c>
      <c r="C97" s="5" t="s">
        <v>79</v>
      </c>
      <c r="D97" s="43">
        <v>49.41</v>
      </c>
      <c r="E97" s="43"/>
      <c r="F97" s="35"/>
      <c r="G97" s="6"/>
    </row>
    <row r="98" spans="1:7" ht="102" x14ac:dyDescent="0.2">
      <c r="A98" s="5" t="s">
        <v>22</v>
      </c>
      <c r="B98" s="4" t="s">
        <v>87</v>
      </c>
      <c r="C98" s="5" t="s">
        <v>77</v>
      </c>
      <c r="D98" s="43">
        <v>1</v>
      </c>
      <c r="E98" s="43"/>
      <c r="F98" s="35"/>
      <c r="G98" s="6"/>
    </row>
    <row r="99" spans="1:7" ht="25.5" x14ac:dyDescent="0.2">
      <c r="A99" s="26">
        <v>14</v>
      </c>
      <c r="B99" s="1" t="s">
        <v>154</v>
      </c>
      <c r="C99" s="5"/>
      <c r="D99" s="43"/>
      <c r="E99" s="43"/>
      <c r="F99" s="35"/>
      <c r="G99" s="39"/>
    </row>
    <row r="100" spans="1:7" x14ac:dyDescent="0.2">
      <c r="A100" s="2" t="s">
        <v>83</v>
      </c>
      <c r="B100" s="1" t="s">
        <v>155</v>
      </c>
      <c r="C100" s="5"/>
      <c r="D100" s="43"/>
      <c r="E100" s="43"/>
      <c r="F100" s="35"/>
      <c r="G100" s="39"/>
    </row>
    <row r="101" spans="1:7" x14ac:dyDescent="0.2">
      <c r="A101" s="5"/>
      <c r="B101" s="4"/>
      <c r="C101" s="5"/>
      <c r="D101" s="43"/>
      <c r="E101" s="43"/>
      <c r="F101" s="35"/>
      <c r="G101" s="6"/>
    </row>
    <row r="102" spans="1:7" x14ac:dyDescent="0.2">
      <c r="A102" s="25" t="s">
        <v>88</v>
      </c>
      <c r="B102" s="7" t="s">
        <v>89</v>
      </c>
      <c r="C102" s="38"/>
      <c r="D102" s="46"/>
      <c r="E102" s="46"/>
      <c r="F102" s="38"/>
      <c r="G102" s="49"/>
    </row>
    <row r="103" spans="1:7" x14ac:dyDescent="0.2">
      <c r="A103" s="28">
        <v>1E-3</v>
      </c>
      <c r="B103" s="3" t="s">
        <v>90</v>
      </c>
      <c r="C103" s="36"/>
      <c r="D103" s="44"/>
      <c r="E103" s="44"/>
      <c r="F103" s="36"/>
      <c r="G103" s="49"/>
    </row>
    <row r="104" spans="1:7" ht="51" x14ac:dyDescent="0.2">
      <c r="A104" s="5" t="s">
        <v>23</v>
      </c>
      <c r="B104" s="4" t="s">
        <v>91</v>
      </c>
      <c r="C104" s="5" t="s">
        <v>79</v>
      </c>
      <c r="D104" s="43">
        <v>300</v>
      </c>
      <c r="E104" s="43"/>
      <c r="F104" s="37"/>
      <c r="G104" s="6"/>
    </row>
    <row r="105" spans="1:7" ht="38.25" x14ac:dyDescent="0.2">
      <c r="A105" s="5" t="s">
        <v>24</v>
      </c>
      <c r="B105" s="8" t="s">
        <v>118</v>
      </c>
      <c r="C105" s="5" t="s">
        <v>79</v>
      </c>
      <c r="D105" s="43">
        <v>600</v>
      </c>
      <c r="E105" s="43"/>
      <c r="F105" s="37"/>
      <c r="G105" s="6"/>
    </row>
    <row r="106" spans="1:7" ht="38.25" x14ac:dyDescent="0.2">
      <c r="A106" s="5" t="s">
        <v>25</v>
      </c>
      <c r="B106" s="4" t="s">
        <v>92</v>
      </c>
      <c r="C106" s="5" t="s">
        <v>79</v>
      </c>
      <c r="D106" s="43">
        <v>85</v>
      </c>
      <c r="E106" s="43"/>
      <c r="F106" s="37"/>
      <c r="G106" s="6"/>
    </row>
    <row r="107" spans="1:7" ht="38.25" x14ac:dyDescent="0.2">
      <c r="A107" s="5" t="s">
        <v>26</v>
      </c>
      <c r="B107" s="4" t="s">
        <v>93</v>
      </c>
      <c r="C107" s="5" t="s">
        <v>79</v>
      </c>
      <c r="D107" s="43">
        <v>182</v>
      </c>
      <c r="E107" s="43"/>
      <c r="F107" s="37"/>
      <c r="G107" s="6"/>
    </row>
    <row r="108" spans="1:7" x14ac:dyDescent="0.2">
      <c r="A108" s="28">
        <v>1E-3</v>
      </c>
      <c r="B108" s="1" t="s">
        <v>172</v>
      </c>
      <c r="C108" s="5"/>
      <c r="D108" s="43"/>
      <c r="E108" s="43"/>
      <c r="F108" s="37"/>
      <c r="G108" s="39"/>
    </row>
    <row r="109" spans="1:7" x14ac:dyDescent="0.2">
      <c r="A109" s="5"/>
      <c r="B109" s="4"/>
      <c r="C109" s="5"/>
      <c r="D109" s="43"/>
      <c r="E109" s="43"/>
      <c r="F109" s="37"/>
      <c r="G109" s="6"/>
    </row>
    <row r="110" spans="1:7" x14ac:dyDescent="0.2">
      <c r="A110" s="30">
        <v>2</v>
      </c>
      <c r="B110" s="3" t="s">
        <v>94</v>
      </c>
      <c r="C110" s="36"/>
      <c r="D110" s="44"/>
      <c r="E110" s="44"/>
      <c r="F110" s="36"/>
      <c r="G110" s="49"/>
    </row>
    <row r="111" spans="1:7" ht="38.25" x14ac:dyDescent="0.2">
      <c r="A111" s="5" t="s">
        <v>27</v>
      </c>
      <c r="B111" s="4" t="s">
        <v>95</v>
      </c>
      <c r="C111" s="5" t="s">
        <v>79</v>
      </c>
      <c r="D111" s="43">
        <v>868</v>
      </c>
      <c r="E111" s="43"/>
      <c r="F111" s="37"/>
      <c r="G111" s="6"/>
    </row>
    <row r="112" spans="1:7" x14ac:dyDescent="0.2">
      <c r="A112" s="30">
        <v>2</v>
      </c>
      <c r="B112" s="1" t="s">
        <v>173</v>
      </c>
      <c r="C112" s="5"/>
      <c r="D112" s="43"/>
      <c r="E112" s="43"/>
      <c r="F112" s="37"/>
      <c r="G112" s="39"/>
    </row>
    <row r="113" spans="1:7" x14ac:dyDescent="0.2">
      <c r="A113" s="5"/>
      <c r="B113" s="4"/>
      <c r="C113" s="5"/>
      <c r="D113" s="43"/>
      <c r="E113" s="43"/>
      <c r="F113" s="37"/>
      <c r="G113" s="6"/>
    </row>
    <row r="114" spans="1:7" x14ac:dyDescent="0.2">
      <c r="A114" s="31">
        <v>4</v>
      </c>
      <c r="B114" s="7" t="s">
        <v>96</v>
      </c>
      <c r="C114" s="36"/>
      <c r="D114" s="44"/>
      <c r="E114" s="44"/>
      <c r="F114" s="36"/>
      <c r="G114" s="49"/>
    </row>
    <row r="115" spans="1:7" ht="38.25" x14ac:dyDescent="0.2">
      <c r="A115" s="5" t="s">
        <v>28</v>
      </c>
      <c r="B115" s="4" t="s">
        <v>97</v>
      </c>
      <c r="C115" s="5" t="s">
        <v>77</v>
      </c>
      <c r="D115" s="43">
        <v>10</v>
      </c>
      <c r="E115" s="43"/>
      <c r="F115" s="37"/>
      <c r="G115" s="6"/>
    </row>
    <row r="116" spans="1:7" ht="38.25" x14ac:dyDescent="0.2">
      <c r="A116" s="5" t="s">
        <v>29</v>
      </c>
      <c r="B116" s="4" t="s">
        <v>98</v>
      </c>
      <c r="C116" s="5" t="s">
        <v>77</v>
      </c>
      <c r="D116" s="43">
        <v>20</v>
      </c>
      <c r="E116" s="43"/>
      <c r="F116" s="37"/>
      <c r="G116" s="6"/>
    </row>
    <row r="117" spans="1:7" x14ac:dyDescent="0.2">
      <c r="A117" s="31">
        <v>4</v>
      </c>
      <c r="B117" s="32" t="s">
        <v>174</v>
      </c>
      <c r="C117" s="5"/>
      <c r="D117" s="43"/>
      <c r="E117" s="43"/>
      <c r="F117" s="37"/>
      <c r="G117" s="39"/>
    </row>
    <row r="118" spans="1:7" x14ac:dyDescent="0.2">
      <c r="A118" s="5"/>
      <c r="B118" s="4"/>
      <c r="C118" s="5"/>
      <c r="D118" s="43"/>
      <c r="E118" s="43"/>
      <c r="F118" s="37"/>
      <c r="G118" s="6"/>
    </row>
    <row r="119" spans="1:7" x14ac:dyDescent="0.2">
      <c r="A119" s="2" t="s">
        <v>99</v>
      </c>
      <c r="B119" s="3" t="s">
        <v>100</v>
      </c>
      <c r="C119" s="36"/>
      <c r="D119" s="44"/>
      <c r="E119" s="44"/>
      <c r="F119" s="36"/>
      <c r="G119" s="49"/>
    </row>
    <row r="120" spans="1:7" ht="25.5" x14ac:dyDescent="0.2">
      <c r="A120" s="5" t="s">
        <v>30</v>
      </c>
      <c r="B120" s="4" t="s">
        <v>101</v>
      </c>
      <c r="C120" s="5" t="s">
        <v>77</v>
      </c>
      <c r="D120" s="43">
        <v>9</v>
      </c>
      <c r="E120" s="43"/>
      <c r="F120" s="35"/>
      <c r="G120" s="6"/>
    </row>
    <row r="121" spans="1:7" ht="25.5" x14ac:dyDescent="0.2">
      <c r="A121" s="5" t="s">
        <v>31</v>
      </c>
      <c r="B121" s="4" t="s">
        <v>102</v>
      </c>
      <c r="C121" s="5" t="s">
        <v>77</v>
      </c>
      <c r="D121" s="43">
        <v>7</v>
      </c>
      <c r="E121" s="43"/>
      <c r="F121" s="35"/>
      <c r="G121" s="6"/>
    </row>
    <row r="122" spans="1:7" x14ac:dyDescent="0.2">
      <c r="A122" s="2" t="s">
        <v>99</v>
      </c>
      <c r="B122" s="1" t="s">
        <v>156</v>
      </c>
      <c r="C122" s="5"/>
      <c r="D122" s="43"/>
      <c r="E122" s="43"/>
      <c r="F122" s="35"/>
      <c r="G122" s="39"/>
    </row>
    <row r="123" spans="1:7" x14ac:dyDescent="0.2">
      <c r="A123" s="5"/>
      <c r="B123" s="4"/>
      <c r="C123" s="5"/>
      <c r="D123" s="43"/>
      <c r="E123" s="43"/>
      <c r="F123" s="35"/>
      <c r="G123" s="6"/>
    </row>
    <row r="124" spans="1:7" x14ac:dyDescent="0.2">
      <c r="A124" s="2" t="s">
        <v>103</v>
      </c>
      <c r="B124" s="7" t="s">
        <v>104</v>
      </c>
      <c r="C124" s="36"/>
      <c r="D124" s="44"/>
      <c r="E124" s="44"/>
      <c r="F124" s="36"/>
      <c r="G124" s="49"/>
    </row>
    <row r="125" spans="1:7" ht="38.25" x14ac:dyDescent="0.2">
      <c r="A125" s="5" t="s">
        <v>32</v>
      </c>
      <c r="B125" s="4" t="s">
        <v>105</v>
      </c>
      <c r="C125" s="5" t="s">
        <v>77</v>
      </c>
      <c r="D125" s="43">
        <v>2</v>
      </c>
      <c r="E125" s="43"/>
      <c r="F125" s="35"/>
      <c r="G125" s="6"/>
    </row>
    <row r="126" spans="1:7" x14ac:dyDescent="0.2">
      <c r="A126" s="2" t="s">
        <v>103</v>
      </c>
      <c r="B126" s="32" t="s">
        <v>157</v>
      </c>
      <c r="C126" s="5"/>
      <c r="D126" s="43"/>
      <c r="E126" s="43"/>
      <c r="F126" s="35"/>
      <c r="G126" s="39"/>
    </row>
    <row r="127" spans="1:7" x14ac:dyDescent="0.2">
      <c r="A127" s="5"/>
      <c r="B127" s="4"/>
      <c r="C127" s="5"/>
      <c r="D127" s="43"/>
      <c r="E127" s="43"/>
      <c r="F127" s="35"/>
      <c r="G127" s="6"/>
    </row>
    <row r="128" spans="1:7" x14ac:dyDescent="0.2">
      <c r="A128" s="2" t="s">
        <v>106</v>
      </c>
      <c r="B128" s="3" t="s">
        <v>107</v>
      </c>
      <c r="C128" s="36"/>
      <c r="D128" s="44"/>
      <c r="E128" s="44"/>
      <c r="F128" s="36"/>
      <c r="G128" s="49"/>
    </row>
    <row r="129" spans="1:7" ht="51" x14ac:dyDescent="0.2">
      <c r="A129" s="5" t="s">
        <v>33</v>
      </c>
      <c r="B129" s="4" t="s">
        <v>108</v>
      </c>
      <c r="C129" s="5" t="s">
        <v>77</v>
      </c>
      <c r="D129" s="43">
        <v>2</v>
      </c>
      <c r="E129" s="43"/>
      <c r="F129" s="35"/>
      <c r="G129" s="6"/>
    </row>
    <row r="130" spans="1:7" ht="38.25" x14ac:dyDescent="0.2">
      <c r="A130" s="5" t="s">
        <v>34</v>
      </c>
      <c r="B130" s="4" t="s">
        <v>109</v>
      </c>
      <c r="C130" s="5" t="s">
        <v>77</v>
      </c>
      <c r="D130" s="43">
        <v>3</v>
      </c>
      <c r="E130" s="43"/>
      <c r="F130" s="35"/>
      <c r="G130" s="6"/>
    </row>
    <row r="131" spans="1:7" x14ac:dyDescent="0.2">
      <c r="A131" s="2" t="s">
        <v>106</v>
      </c>
      <c r="B131" s="1" t="s">
        <v>158</v>
      </c>
      <c r="C131" s="5"/>
      <c r="D131" s="34"/>
      <c r="E131" s="34"/>
      <c r="F131" s="35"/>
      <c r="G131" s="39"/>
    </row>
    <row r="132" spans="1:7" ht="25.5" x14ac:dyDescent="0.2">
      <c r="A132" s="25" t="s">
        <v>88</v>
      </c>
      <c r="B132" s="32" t="s">
        <v>159</v>
      </c>
      <c r="C132" s="5"/>
      <c r="D132" s="34"/>
      <c r="E132" s="34"/>
      <c r="F132" s="35"/>
      <c r="G132" s="39"/>
    </row>
    <row r="133" spans="1:7" x14ac:dyDescent="0.2">
      <c r="A133" s="5"/>
      <c r="B133" s="4"/>
      <c r="C133" s="5"/>
      <c r="D133" s="34"/>
      <c r="E133" s="34"/>
      <c r="F133" s="35"/>
      <c r="G133" s="6"/>
    </row>
    <row r="134" spans="1:7" s="24" customFormat="1" ht="51" x14ac:dyDescent="0.2">
      <c r="A134" s="25" t="s">
        <v>35</v>
      </c>
      <c r="B134" s="7" t="str">
        <f>CONCATENATE("TOTAL "&amp;B17)</f>
        <v>TOTAL ACCESO A LA TERMINAL DE SANTA CRUZ XOXOCOTLÁN DEL CORREDOR BRT 1 PONIENTE DEL SISTEMA INTEGRADO DE TRANSPORTE DE LA ZONA METROPOLITANA DE OAXACA</v>
      </c>
      <c r="C134" s="25"/>
      <c r="D134" s="40"/>
      <c r="E134" s="40"/>
      <c r="F134" s="41"/>
      <c r="G134" s="42"/>
    </row>
    <row r="135" spans="1:7" x14ac:dyDescent="0.2">
      <c r="A135" s="5"/>
      <c r="B135" s="4"/>
      <c r="C135" s="5"/>
      <c r="D135" s="34"/>
      <c r="E135" s="34"/>
      <c r="F135" s="35"/>
      <c r="G135" s="39"/>
    </row>
    <row r="136" spans="1:7" x14ac:dyDescent="0.25">
      <c r="A136" s="47" t="s">
        <v>110</v>
      </c>
      <c r="B136" s="4"/>
      <c r="C136" s="5"/>
      <c r="D136" s="34"/>
      <c r="E136" s="34"/>
      <c r="F136" s="35"/>
      <c r="G136" s="50" t="s">
        <v>160</v>
      </c>
    </row>
    <row r="137" spans="1:7" x14ac:dyDescent="0.25">
      <c r="A137" s="47" t="s">
        <v>111</v>
      </c>
      <c r="B137" s="4"/>
      <c r="C137" s="5"/>
      <c r="D137" s="34"/>
      <c r="E137" s="34"/>
      <c r="F137" s="35"/>
      <c r="G137" s="51" t="s">
        <v>160</v>
      </c>
    </row>
    <row r="138" spans="1:7" x14ac:dyDescent="0.25">
      <c r="A138" s="47" t="s">
        <v>112</v>
      </c>
      <c r="B138" s="4"/>
      <c r="C138" s="5"/>
      <c r="D138" s="34"/>
      <c r="E138" s="34"/>
      <c r="F138" s="35"/>
      <c r="G138" s="51" t="s">
        <v>160</v>
      </c>
    </row>
    <row r="139" spans="1:7" x14ac:dyDescent="0.25">
      <c r="A139" s="47" t="s">
        <v>170</v>
      </c>
      <c r="B139" s="4"/>
      <c r="C139" s="5"/>
      <c r="D139" s="34"/>
      <c r="E139" s="34"/>
      <c r="F139" s="35"/>
      <c r="G139" s="6"/>
    </row>
    <row r="140" spans="1:7" x14ac:dyDescent="0.2">
      <c r="A140" s="5"/>
      <c r="B140" s="4"/>
      <c r="C140" s="5"/>
      <c r="D140" s="34"/>
      <c r="E140" s="34"/>
      <c r="F140" s="35"/>
      <c r="G140" s="6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78" fitToHeight="0" orientation="portrait" horizontalDpi="360" verticalDpi="360" r:id="rId1"/>
  <headerFooter>
    <oddHeader>&amp;RPÁGINA &amp;P DE &amp;N</oddHeader>
  </headerFooter>
  <rowBreaks count="3" manualBreakCount="3">
    <brk id="37" max="6" man="1"/>
    <brk id="62" max="6" man="1"/>
    <brk id="12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MARIN</dc:creator>
  <cp:lastModifiedBy>Usuario</cp:lastModifiedBy>
  <cp:lastPrinted>2025-06-16T15:53:31Z</cp:lastPrinted>
  <dcterms:created xsi:type="dcterms:W3CDTF">2025-06-14T02:41:22Z</dcterms:created>
  <dcterms:modified xsi:type="dcterms:W3CDTF">2025-06-19T21:32:08Z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2025-05-28T00:00:00Z</vt:filetime>
  </property>
  <property fmtid="{D5CDD505-2E9C-101B-9397-08002B2CF9AE}" pid="3" name="Creator">
    <vt:lpwstr>Microsoft® Excel® 2019</vt:lpwstr>
  </property>
  <property fmtid="{D5CDD505-2E9C-101B-9397-08002B2CF9AE}" pid="4" name="LastSaved">
    <vt:filetime>2025-06-14T00:00:00Z</vt:filetime>
  </property>
  <property fmtid="{D5CDD505-2E9C-101B-9397-08002B2CF9AE}" pid="5" name="Producer">
    <vt:lpwstr>Microsoft® Excel® 2019</vt:lpwstr>
  </property>
</Properties>
</file>