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F:\LICITACIONES PUBLICAS\CONV-006\8.- PUBLICACIÓN PAG. SIC\X032\"/>
    </mc:Choice>
  </mc:AlternateContent>
  <xr:revisionPtr revIDLastSave="0" documentId="13_ncr:1_{A1D2417F-0D66-45C2-8C2B-49B94CD5E44F}" xr6:coauthVersionLast="47" xr6:coauthVersionMax="47" xr10:uidLastSave="{00000000-0000-0000-0000-000000000000}"/>
  <bookViews>
    <workbookView xWindow="-120" yWindow="-120" windowWidth="29040" windowHeight="15720" tabRatio="814" xr2:uid="{00000000-000D-0000-FFFF-FFFF00000000}"/>
  </bookViews>
  <sheets>
    <sheet name="VIALIDAD CATALOGO" sheetId="6" r:id="rId1"/>
  </sheets>
  <definedNames>
    <definedName name="area">#REF!</definedName>
    <definedName name="_xlnm.Print_Area" localSheetId="0">'VIALIDAD CATALOGO'!$A$1:$G$105</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imeramoneda">#REF!</definedName>
    <definedName name="Print_Titles" localSheetId="0">'VIALIDAD CATALOGO'!$1:$13</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'VIALIDAD CATALOGO'!$1:$18</definedName>
    <definedName name="totalpresupuestoprimeramoneda">#REF!</definedName>
    <definedName name="totalpresupuestosegundamone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6" l="1"/>
  <c r="B100" i="6" s="1"/>
</calcChain>
</file>

<file path=xl/sharedStrings.xml><?xml version="1.0" encoding="utf-8"?>
<sst xmlns="http://schemas.openxmlformats.org/spreadsheetml/2006/main" count="210" uniqueCount="149">
  <si>
    <t>TERRACERIAS Y PAVIMENTO</t>
  </si>
  <si>
    <t>TOTAL PAVIMENTOS</t>
  </si>
  <si>
    <t>OBRAS INDUCIDAS</t>
  </si>
  <si>
    <t>m</t>
  </si>
  <si>
    <t>VIALIDAD MARGEN IZQUIERDA Y DERECHA</t>
  </si>
  <si>
    <t>m3</t>
  </si>
  <si>
    <t>SEÑALAMIENTO</t>
  </si>
  <si>
    <t>DRENAJE PLUVIAL</t>
  </si>
  <si>
    <t>TOTAL INSTALACIONES</t>
  </si>
  <si>
    <t>3</t>
  </si>
  <si>
    <t>PAVIMENTOS</t>
  </si>
  <si>
    <t>TOTAL ARBOLADO</t>
  </si>
  <si>
    <t>TERRACERIAS</t>
  </si>
  <si>
    <t>ARBOLADO</t>
  </si>
  <si>
    <t>TOTAL OBRAS INDUCIDAS</t>
  </si>
  <si>
    <t>REPLANTEO DE EJES</t>
  </si>
  <si>
    <t>OBRAS COMPLEMENTARIAS</t>
  </si>
  <si>
    <t>TOTAL DRENAJE PLUVIAL</t>
  </si>
  <si>
    <t>TOTAL DEL PRESUPUESTO MOSTRADO SIN IVA:</t>
  </si>
  <si>
    <t>4</t>
  </si>
  <si>
    <t>DEMOLICIONES</t>
  </si>
  <si>
    <t>TOTAL SEÑALAMIENTO</t>
  </si>
  <si>
    <t>TOTAL DIVERSOS</t>
  </si>
  <si>
    <t>PZA</t>
  </si>
  <si>
    <t>1</t>
  </si>
  <si>
    <t>DIVERSOS</t>
  </si>
  <si>
    <t>TOTAL TERRACERIAS</t>
  </si>
  <si>
    <t>TOTAL OBRAS COMPLEMENTARIAS</t>
  </si>
  <si>
    <t>5</t>
  </si>
  <si>
    <t>OBRAS DE DRENAJE</t>
  </si>
  <si>
    <t>A</t>
  </si>
  <si>
    <t>TOTAL REPLANTEO DE EJES</t>
  </si>
  <si>
    <t>TOTAL OBRAS DE DRENAJE</t>
  </si>
  <si>
    <t>INSTALACIONES</t>
  </si>
  <si>
    <t>TOTAL DEMOLICIONES</t>
  </si>
  <si>
    <t>TOTAL VIALIDAD</t>
  </si>
  <si>
    <t>TOTAL DEL PRESUPUESTO MOSTRADO:</t>
  </si>
  <si>
    <t>m2</t>
  </si>
  <si>
    <t>2</t>
  </si>
  <si>
    <t>VIALIDAD</t>
  </si>
  <si>
    <t>IVA 16.00%</t>
  </si>
  <si>
    <t>6</t>
  </si>
  <si>
    <t>ml</t>
  </si>
  <si>
    <t>Remoción y reposición de cerca de alambre de púas con 4 hilos y poste de madera de 2.5 m de largo a cada 3.00 m. P.U.O.T.</t>
  </si>
  <si>
    <t>suministro y colocación de tubería de pead corrugado de 1.50 m de diámetro nominal para descargas pluviales al cauce. P.U.O.T.</t>
  </si>
  <si>
    <t>suministro e instalación de válvulas de charnela de 60” de diámetro con contrapeso P.U.O.T</t>
  </si>
  <si>
    <t>Boca de tormenta de concreto armado de 3.75x1.6x2.35 m, construida a base de concreto f'c=250 kg/cm2 y varillas del no. 4, con rejilla de perfil tipo ie de 3" 8.48 kg/m y soleras de 2 1/2" x 1/4" incluye: material, mano de obra, herramienta, equipo, excavación y relleno. p.u.o.t</t>
  </si>
  <si>
    <t>0354-001</t>
  </si>
  <si>
    <t>0354-002</t>
  </si>
  <si>
    <t>0354-003</t>
  </si>
  <si>
    <t>0354-004</t>
  </si>
  <si>
    <t>0354-005</t>
  </si>
  <si>
    <t>0354-006</t>
  </si>
  <si>
    <t>0354-007</t>
  </si>
  <si>
    <t>0354-008</t>
  </si>
  <si>
    <t>0354-009</t>
  </si>
  <si>
    <t>0354-010</t>
  </si>
  <si>
    <t>0354-011</t>
  </si>
  <si>
    <t>0354-012</t>
  </si>
  <si>
    <t>0354-013</t>
  </si>
  <si>
    <t>0354-014</t>
  </si>
  <si>
    <t>0354-015</t>
  </si>
  <si>
    <t>0354-016</t>
  </si>
  <si>
    <t>0354-017</t>
  </si>
  <si>
    <t>0354-018</t>
  </si>
  <si>
    <t>0354-019</t>
  </si>
  <si>
    <t>0354-020</t>
  </si>
  <si>
    <t>0354-021</t>
  </si>
  <si>
    <t>0354-022</t>
  </si>
  <si>
    <t>0354-023</t>
  </si>
  <si>
    <t>0354-024</t>
  </si>
  <si>
    <t>0354-025</t>
  </si>
  <si>
    <t>0354-026</t>
  </si>
  <si>
    <t>0354-027</t>
  </si>
  <si>
    <t>0354-028</t>
  </si>
  <si>
    <t>0354-029</t>
  </si>
  <si>
    <t>0354-030</t>
  </si>
  <si>
    <t>0354-031</t>
  </si>
  <si>
    <t>0354-032</t>
  </si>
  <si>
    <t>0354-033</t>
  </si>
  <si>
    <t>0354-034</t>
  </si>
  <si>
    <t>0354-035</t>
  </si>
  <si>
    <t>0354-036</t>
  </si>
  <si>
    <t>0354-037</t>
  </si>
  <si>
    <t>0354-038</t>
  </si>
  <si>
    <t xml:space="preserve">SECRETARÍA DE INFRAESTRUCTURAS Y COMUNICACIONES </t>
  </si>
  <si>
    <t>SUBSECRETARÍA DE OBRAS PÚBLICAS</t>
  </si>
  <si>
    <t xml:space="preserve">UNIDAD DE LICITACIONES
</t>
  </si>
  <si>
    <t>MODALIDAD:</t>
  </si>
  <si>
    <t>LICITACIÓN PÚBLICA ESTATAL</t>
  </si>
  <si>
    <t>No. LICITACIÓN:</t>
  </si>
  <si>
    <t>LPE-SIC/SSOP/UL-X032-2025</t>
  </si>
  <si>
    <t>OBRA (ETAPA):</t>
  </si>
  <si>
    <t>LOCALIDAD:</t>
  </si>
  <si>
    <t>0001 - SANTA CRUZ XOXOCOTLÁN</t>
  </si>
  <si>
    <t xml:space="preserve">MUNICIPIO: </t>
  </si>
  <si>
    <t>385 - SANTA CRUZ XOXOCOTLÁN</t>
  </si>
  <si>
    <t>REGIÓN:</t>
  </si>
  <si>
    <t>08 – VALLES CENTRALES</t>
  </si>
  <si>
    <t>ESTADO:</t>
  </si>
  <si>
    <t>020 - OAXACA</t>
  </si>
  <si>
    <t>Replanteo del eje de encauzamiento y ejes de vialidades con aparato Incluye: estacas, mojoneras, bancos de nivel, equipo topográfico RTK, herramienta, mano de obra y todo lo necesario para su completa ejecución.  P.U.O.T.</t>
  </si>
  <si>
    <t>Suministro y colocación de cajón de concreto reforzado prefabricado de 3.8 M. X 1.50 M. X 1.50 M de longitud de f'= 350 kg/cm2 HS20 de 0.0 m. a 0.61 m incluye material, mano de obra, herramienta, equipo y todo lo necesario para su correcta ejecución.  P.U.O.T.</t>
  </si>
  <si>
    <t>Cama de arena de 5 cm de espesor y 0.50 de ancho, para asentar tubería, incluye: compactación manual, nivelación, materiales, mano de obra, equipo y herramienta.  P.U.O.T.</t>
  </si>
  <si>
    <t>Relleno apisonado y compactado con material de banco en capas de 0.20 m. de espesor al 95% prueba proctor. con equipo manual incluye: materiales, mano de obra, equipo de seguridad, herramienta menor y todo lo necesario para su correcta ejecucion.  P.U.O.T.</t>
  </si>
  <si>
    <t>Reubicación de retenida de red de distribución eléctrica incluye: mano de obra, herramienta, equipo, maniobras de retiro, acomodo al lugar indicado.  P.U.O.T.</t>
  </si>
  <si>
    <t>Reubicación de poste de concreto de CFE de cualquier altura, incluye: estructuras, cableado, mano de obra, herramienta, equipo y trámites ante CFE.  P.U.O.T.</t>
  </si>
  <si>
    <t>Desmontaje y recuperación de poste metálico de alumbrado público: incluye material, mano de obra, equipo y todo lo necesario.  P.U.O.T.</t>
  </si>
  <si>
    <t>Reubicación de poste de madera de TELMEX de cualquier altura, incluye: estructuras, cableado, mano de obra, herramienta, equipo y trámites ante TELMEX.  P.U.O.T.</t>
  </si>
  <si>
    <t>Guarnición de concreto hidráulico de f''c=200 kg/cm2 (de 20 cm base mayor, 18 cm base menor y 50 cm de altura). Por unidad de obra terminada.  P.U.O.T.</t>
  </si>
  <si>
    <t>Lavadero de 1.40 m de ancho de concreto hidráulico simple de f'c= 150 kg/cm2, por unidad de obra terminada.  P.U.O.T.</t>
  </si>
  <si>
    <t>Concreto hidráulico premezclado de f'c= 150 kg/cm² a los tres días de edad, agregado máximo 3/4", revenimiento 10 cm 2.5 cm, tiro directo, en banquetas, cualquier acabado, por unidad de obra terminada.  P.U.O.T.</t>
  </si>
  <si>
    <t>Demolición de concreto existente, incluye: retiro de material producto de demolición a Banco de Acopio. P.U.O.T.</t>
  </si>
  <si>
    <t>CLAVE</t>
  </si>
  <si>
    <t>CONCEPTO</t>
  </si>
  <si>
    <t xml:space="preserve">UNIDAD </t>
  </si>
  <si>
    <t>CANTIDAD</t>
  </si>
  <si>
    <t>P. UNITARIO</t>
  </si>
  <si>
    <t>IMPORTE</t>
  </si>
  <si>
    <t>CON NUMERO</t>
  </si>
  <si>
    <t>CON LETRA</t>
  </si>
  <si>
    <t xml:space="preserve">OBRA 2 </t>
  </si>
  <si>
    <t>CONSTRUCCIÓN DE LA VIALIDAD EN LAS MARGENES DEL RIO ATOYAC (PUENTE DEL AEROPUERTO INTERNACIONAL DE OAXACA – CALLE FRESNOS), TRAMO DEL KM 0+000 AL KM 6+000, SUBTRAMO DEL KM 2+900 AL KM 4+800 (MARGEN IZQUIERDA), EN EL MUNICIPIO DE SANTA CRUZ XOXOCOTLÁN</t>
  </si>
  <si>
    <t>TOTAL VIALIDAD MARGEN IZQUIERDA Y DERECHA</t>
  </si>
  <si>
    <t>Concreto ciclópeo de concreto premezclado de f'c=200 kg/cm² en muros, P.U.O.T. (N·CTR·CAR·1·02·003/04).</t>
  </si>
  <si>
    <t>Zampeado de mampostería de piedra de primera clase junteada con mortero - cemento 1:5, para cualquier altura, P.U.O.T. (N·CTR·CAR·1·02·002/20)</t>
  </si>
  <si>
    <t>Concreto hidráulico de f'c= 100 kg/cm² en plantilla, P.U.O.T.  (CTR·CAR·1·02·004/02)</t>
  </si>
  <si>
    <t>Excavación para estructuras u obras de drenaje en material tipo B con una profundidad mayor de 1.5 m hasta 3.0 m, el material producto de la excavación se utiliza para el relleno de la misma, incluye carga a unidades de transporte, P.U.O.T. (N·CTR·CAR·1·01·007/11).</t>
  </si>
  <si>
    <t>Aproche de obras de drenaje con material granular incluye: compactación por medios mecánicos, materiales, mano de obra, equipo y herramienta. P.U.O.T.</t>
  </si>
  <si>
    <t>Capa drenante en el muro de contención, con piedra de 30 cm de espesor. P.U.O.T.</t>
  </si>
  <si>
    <t>Tubos para dren en muros de contención, de 10.16 cm (4") de diámetro, por unidad de obra terminada. P.U.O.T.</t>
  </si>
  <si>
    <t>Suministro y colocación de geotextil filtrante de 200 gr/m2. incluye: material, mano de obra, herramienta y todo lo necesario, por unidad de obra terminada. P.U.O.T.</t>
  </si>
  <si>
    <t>Demolición de mampostería, el material producto de los trabajos se utiliza según lo requiera el proyecto, P.U.O.T. Incluye: carga de material a unidades de transporte. (N·CTR·CAR·1·02·013/00).</t>
  </si>
  <si>
    <t>Desmantelamiento de tubería de drenaje sanitario cualquier tipo y diámetro, cuando el material producto de los trabajos se desperdicia en el banco que indica el proyecto, por unidad de obra terminada y acarreos al banco de acopio fuera de la obra. P.U.O.T.</t>
  </si>
  <si>
    <t>Terraplén construido con material de banco, en capas de 20 cms, REFORZADA con geomalla, compactado al 95% de la prueba PROCTOR, para protección de socavación. Incluye: humectación y compactación y acarreo de material. P.U.O.T. (N·CTR·CAR·1·01·009/16).</t>
  </si>
  <si>
    <t>Terraplén construido con material de banco, para el CUERPO DE LA SUBRASANTE humectación, compactación y acarreo de material compactado al 95% de la prueba PROCTOR. Incluye: bandeado, P.U.O.T. (N·CTR·CAR·1·01·009/16).</t>
  </si>
  <si>
    <t>Base hidráulica de 15 cms de espesor construida con mezcla de material pétreo totalmente triturado y cementado a base de arena, compactada al 100 % de la prueba PROCTOR. Incluye: suministro de materiales, mezclado, tendido, compactado y acarreo de material. P.U.O.T. (N·CTR·CAR·1·04·002/11).</t>
  </si>
  <si>
    <t>Pavimento de concreto hidráulico MR=48 kg/cm2, T.M.A. de 19 mm (3/4") de 20 cm de espesor, en losas de 3.00 x 3.00 m, con barras de amarre en sentido longitudinal de 66 cm @ 76 cm con varilla de 1/2" y pasajuntas en forma transversal de 41 cm  @ 30 cms con redondo liso de 3/4";  acabado rayado con peine metálico, incluye: calafateo de juntas con cordón de respaldo backer rod y sellador; volteador, cimbra metálica, suministro de materiales, mano de obra, acarreos, desperdicios y fraguado de losas, P.U.O.T.</t>
  </si>
  <si>
    <t>Demolición de carpeta asfáltica, el material producto de los trabajos se utiliza según lo requiera el proyecto, Incluye: carga de material a unidades de transporte incluye acarreos al banco de acopio fuera de la obra. P.U.O.T. (N·CTR·CAR·1·02·013/00).</t>
  </si>
  <si>
    <t>Excavación para estructuras u obras de drenaje en material tipo B con una profundidad hasta de 1.5 m, el material producto de la excavación se utiliza para el relleno de la misma, incluye carga a unidades de transporte, por unidad de obra terminada. P.U.O.T. (N·CTR·CAR·1·01·007/11).</t>
  </si>
  <si>
    <t>Marcas M-1.1 Raya separadora de sentidos de circulación continua sencilla, con pintura convencional color amarillo retrorreflejante de 10 cm de ancho,  (longitud efectiva). P.U.O.T. (N·CTR·CAR·1·07·001/00)</t>
  </si>
  <si>
    <t>Marcas M-3.1 Raya en la orilla derecha, continua, con pintura convencional color blanco retrorreflejante de 10 cm de ancho, P.U.O.T. (longitud efectiva). (N·CTR·CAR·1·07·001/00).</t>
  </si>
  <si>
    <t>Señal con tablero de 86 cm x 86 cm, en un poste, con película reflejante tipo A, P.U.O.T. (N·CTR·CAR·1·07·005/00).</t>
  </si>
  <si>
    <t>Plantación y siembra de especies vegetales, con una altura de 1.5 a 2.5 metros, especies nativas. incluye: riego, materiales, mano de obra, equipo, maniobras y herramienta necesaria para su correcta ejecución, P.U.O.T.</t>
  </si>
  <si>
    <t>Excavación con máquina para zanjas en material "b", en seco, con afloje y extracción del material amacice o limpieza de plantilla y taludes, remoción carga a camión o a un lado de la zanja, incluye: conservación de la excavación hasta la instalación satisfactoria de la tubería. de 0.00 a 4.00 m. de profundidad, equipo de seguridad y todo lo necesario para su correcta ejecución.  P.U.O.T.</t>
  </si>
  <si>
    <t>Suministro y colocación de canal de drenaje lineal en hormigón polímero de alta resistencia, modelo ULMA KompaqDrain TRAFFIC KVFDH200, ancho exterior 262mm, ancho interior 200mm, altura 705 mm, con rejilla integrada en un solo cuerpo y sin discontinuidades, anti-vandálico y resistente a la corrosión. Clase de carga D-400 para tráfico pesado. Sección en forma de V auto-limpiante a bajo caudal. Sistema de machihembrado de alineación horizontal y vertical, y ranura perimetral preformada para facilitar instalación de junta de sellado envolvente en 360°. P.U.O.T.</t>
  </si>
  <si>
    <t>$</t>
  </si>
  <si>
    <t>(* MONTO  CON LETRA *)</t>
  </si>
  <si>
    <t>CATALOGO DE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</si>
</sst>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6" formatCode="&quot;$&quot;#,###.00"/>
  </numFmts>
  <fonts count="7" x14ac:knownFonts="1">
    <font>
      <sz val="10"/>
      <name val="Arial"/>
    </font>
    <font>
      <sz val="10"/>
      <name val="Arial"/>
    </font>
    <font>
      <sz val="8"/>
      <name val="Montserrat"/>
    </font>
    <font>
      <b/>
      <sz val="8"/>
      <color indexed="10"/>
      <name val="Montserrat"/>
    </font>
    <font>
      <b/>
      <sz val="8"/>
      <name val="Montserrat"/>
    </font>
    <font>
      <b/>
      <sz val="8"/>
      <color indexed="64"/>
      <name val="Montserrat"/>
    </font>
    <font>
      <sz val="8"/>
      <color indexed="64"/>
      <name val="Montserrat"/>
    </font>
  </fonts>
  <fills count="2">
    <fill>
      <patternFill patternType="none"/>
    </fill>
    <fill>
      <patternFill patternType="gray125"/>
    </fill>
  </fills>
  <borders count="29">
    <border>
      <left/>
      <right/>
      <top/>
      <bottom/>
      <diagonal/>
    </border>
    <border>
      <left/>
      <right/>
      <top/>
      <bottom style="thin">
        <color indexed="64"/>
      </bottom>
      <diagonal/>
    </border>
    <border>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double">
        <color indexed="64"/>
      </left>
      <right style="thin">
        <color indexed="64"/>
      </right>
      <top style="thin">
        <color indexed="64"/>
      </top>
      <bottom style="double">
        <color indexed="64"/>
      </bottom>
      <diagonal/>
    </border>
    <border>
      <left style="thin">
        <color auto="1"/>
      </left>
      <right style="thin">
        <color auto="1"/>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style="thin">
        <color indexed="64"/>
      </top>
      <bottom style="thin">
        <color auto="1"/>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s>
  <cellStyleXfs count="3">
    <xf numFmtId="0" fontId="0" fillId="0" borderId="0"/>
    <xf numFmtId="0" fontId="1" fillId="0" borderId="0"/>
    <xf numFmtId="0" fontId="1" fillId="0" borderId="0"/>
  </cellStyleXfs>
  <cellXfs count="77">
    <xf numFmtId="0" fontId="0" fillId="0" borderId="0" xfId="0"/>
    <xf numFmtId="0" fontId="2" fillId="0" borderId="0" xfId="0" applyFont="1"/>
    <xf numFmtId="0" fontId="3" fillId="0" borderId="0" xfId="2" applyFont="1" applyAlignment="1">
      <alignment horizontal="center" vertical="center" wrapText="1"/>
    </xf>
    <xf numFmtId="0" fontId="2" fillId="0" borderId="0" xfId="0" applyFont="1" applyAlignment="1">
      <alignment horizontal="right" vertical="center"/>
    </xf>
    <xf numFmtId="0" fontId="4" fillId="0" borderId="0" xfId="2" applyFont="1" applyAlignment="1">
      <alignment horizontal="centerContinuous" vertical="center" wrapText="1"/>
    </xf>
    <xf numFmtId="0" fontId="4" fillId="0" borderId="0" xfId="2" applyFont="1" applyAlignment="1">
      <alignment horizontal="centerContinuous" vertical="top" wrapText="1"/>
    </xf>
    <xf numFmtId="0" fontId="2" fillId="0" borderId="3" xfId="2" applyFont="1" applyBorder="1" applyAlignment="1">
      <alignment vertical="center" wrapText="1"/>
    </xf>
    <xf numFmtId="0" fontId="2" fillId="0" borderId="7" xfId="2" applyFont="1" applyBorder="1" applyAlignment="1">
      <alignment vertical="center" wrapText="1"/>
    </xf>
    <xf numFmtId="0" fontId="2" fillId="0" borderId="10" xfId="2" applyFont="1" applyBorder="1" applyAlignment="1">
      <alignment vertical="center" wrapText="1"/>
    </xf>
    <xf numFmtId="0" fontId="2" fillId="0" borderId="11" xfId="2" applyFont="1" applyBorder="1" applyAlignment="1">
      <alignment vertical="center" wrapText="1"/>
    </xf>
    <xf numFmtId="0" fontId="2" fillId="0" borderId="12" xfId="2" applyFont="1" applyBorder="1" applyAlignment="1">
      <alignment vertical="center" wrapText="1"/>
    </xf>
    <xf numFmtId="49" fontId="4" fillId="0" borderId="0" xfId="0" applyNumberFormat="1" applyFont="1" applyAlignment="1">
      <alignment horizontal="center" vertical="top"/>
    </xf>
    <xf numFmtId="0" fontId="4" fillId="0" borderId="0" xfId="0" applyFont="1" applyAlignment="1">
      <alignment horizontal="justify" vertical="top" wrapText="1"/>
    </xf>
    <xf numFmtId="0" fontId="4" fillId="0" borderId="0" xfId="0" applyFont="1" applyAlignment="1">
      <alignment vertical="top"/>
    </xf>
    <xf numFmtId="164" fontId="4" fillId="0" borderId="0" xfId="0" applyNumberFormat="1" applyFont="1" applyAlignment="1">
      <alignment horizontal="right" vertical="top"/>
    </xf>
    <xf numFmtId="165" fontId="4" fillId="0" borderId="0" xfId="0" applyNumberFormat="1" applyFont="1" applyAlignment="1">
      <alignment horizontal="right" vertical="top"/>
    </xf>
    <xf numFmtId="49" fontId="2" fillId="0" borderId="0" xfId="0" applyNumberFormat="1" applyFont="1" applyAlignment="1">
      <alignment horizontal="center" vertical="top"/>
    </xf>
    <xf numFmtId="0" fontId="2" fillId="0" borderId="0" xfId="0" applyFont="1" applyAlignment="1">
      <alignment horizontal="justify" vertical="top" wrapText="1"/>
    </xf>
    <xf numFmtId="0" fontId="2" fillId="0" borderId="0" xfId="0" applyFont="1" applyAlignment="1">
      <alignment horizontal="center" vertical="top"/>
    </xf>
    <xf numFmtId="4" fontId="2" fillId="0" borderId="0" xfId="0" applyNumberFormat="1" applyFont="1" applyAlignment="1">
      <alignment horizontal="center" vertical="top"/>
    </xf>
    <xf numFmtId="0" fontId="4" fillId="0" borderId="0" xfId="0" applyFont="1" applyAlignment="1">
      <alignment horizontal="right" vertical="top" wrapText="1"/>
    </xf>
    <xf numFmtId="0" fontId="4" fillId="0" borderId="0" xfId="0" applyFont="1" applyAlignment="1">
      <alignment horizontal="center" vertical="top"/>
    </xf>
    <xf numFmtId="4" fontId="4" fillId="0" borderId="0" xfId="0" applyNumberFormat="1" applyFont="1" applyAlignment="1">
      <alignment horizontal="center" vertical="top"/>
    </xf>
    <xf numFmtId="166" fontId="4" fillId="0" borderId="0" xfId="0" applyNumberFormat="1" applyFont="1"/>
    <xf numFmtId="166" fontId="4" fillId="0" borderId="1" xfId="0" applyNumberFormat="1" applyFont="1" applyBorder="1"/>
    <xf numFmtId="166" fontId="4" fillId="0" borderId="2" xfId="0" applyNumberFormat="1" applyFont="1" applyBorder="1"/>
    <xf numFmtId="0" fontId="5" fillId="0" borderId="0" xfId="0" applyFont="1" applyBorder="1" applyAlignment="1">
      <alignment horizontal="center" vertical="center"/>
    </xf>
    <xf numFmtId="0" fontId="5" fillId="0" borderId="0" xfId="0" applyFont="1" applyBorder="1" applyAlignment="1">
      <alignment horizontal="left" vertical="center"/>
    </xf>
    <xf numFmtId="0" fontId="5" fillId="0" borderId="0" xfId="0" applyFont="1" applyBorder="1" applyAlignment="1">
      <alignment horizontal="left" vertical="center" wrapText="1"/>
    </xf>
    <xf numFmtId="0" fontId="2" fillId="0" borderId="0" xfId="0" applyFont="1" applyAlignment="1">
      <alignment horizontal="left"/>
    </xf>
    <xf numFmtId="165" fontId="4" fillId="0" borderId="0" xfId="0" applyNumberFormat="1" applyFont="1" applyBorder="1" applyAlignment="1">
      <alignment horizontal="right" vertical="top"/>
    </xf>
    <xf numFmtId="49" fontId="4" fillId="0" borderId="0" xfId="0" applyNumberFormat="1" applyFont="1" applyAlignment="1">
      <alignment horizontal="center" vertical="center"/>
    </xf>
    <xf numFmtId="0" fontId="4" fillId="0" borderId="0" xfId="0" applyFont="1" applyAlignment="1">
      <alignment horizontal="justify" vertical="center" wrapText="1"/>
    </xf>
    <xf numFmtId="0" fontId="4" fillId="0" borderId="0" xfId="0" applyFont="1" applyAlignment="1">
      <alignment vertical="center"/>
    </xf>
    <xf numFmtId="164" fontId="4" fillId="0" borderId="0" xfId="0" applyNumberFormat="1" applyFont="1" applyAlignment="1">
      <alignment horizontal="right" vertical="center"/>
    </xf>
    <xf numFmtId="0" fontId="2" fillId="0" borderId="0" xfId="0" applyFont="1" applyAlignment="1">
      <alignment vertical="center"/>
    </xf>
    <xf numFmtId="165" fontId="2" fillId="0" borderId="0" xfId="0" applyNumberFormat="1" applyFont="1" applyBorder="1" applyAlignment="1">
      <alignment horizontal="center" vertical="top"/>
    </xf>
    <xf numFmtId="165" fontId="2" fillId="0" borderId="0" xfId="0" applyNumberFormat="1" applyFont="1" applyBorder="1" applyAlignment="1">
      <alignment horizontal="right" vertical="top"/>
    </xf>
    <xf numFmtId="165" fontId="4" fillId="0" borderId="0" xfId="0" applyNumberFormat="1" applyFont="1" applyBorder="1" applyAlignment="1">
      <alignment horizontal="center" vertical="top"/>
    </xf>
    <xf numFmtId="165" fontId="4" fillId="0" borderId="0" xfId="0" applyNumberFormat="1" applyFont="1" applyBorder="1" applyAlignment="1">
      <alignment horizontal="right" vertical="center"/>
    </xf>
    <xf numFmtId="0" fontId="6" fillId="0" borderId="0" xfId="0" applyFont="1"/>
    <xf numFmtId="0" fontId="4" fillId="0" borderId="16" xfId="0" applyFont="1" applyBorder="1" applyAlignment="1">
      <alignment horizontal="centerContinuous" vertical="center"/>
    </xf>
    <xf numFmtId="0" fontId="4" fillId="0" borderId="17" xfId="0" applyFont="1" applyBorder="1" applyAlignment="1">
      <alignment horizontal="centerContinuous" vertical="center"/>
    </xf>
    <xf numFmtId="0" fontId="4" fillId="0" borderId="4" xfId="0" applyFont="1" applyBorder="1" applyAlignment="1">
      <alignment horizontal="centerContinuous" vertical="center"/>
    </xf>
    <xf numFmtId="0" fontId="4" fillId="0" borderId="26" xfId="0" applyFont="1" applyBorder="1" applyAlignment="1">
      <alignment horizontal="centerContinuous" vertical="center"/>
    </xf>
    <xf numFmtId="0" fontId="4" fillId="0" borderId="27" xfId="0" applyFont="1" applyBorder="1" applyAlignment="1">
      <alignment horizontal="centerContinuous" vertical="center"/>
    </xf>
    <xf numFmtId="0" fontId="5" fillId="0" borderId="0" xfId="0" applyFont="1"/>
    <xf numFmtId="0" fontId="4" fillId="0" borderId="18" xfId="0" applyFont="1" applyBorder="1" applyAlignment="1">
      <alignment horizontal="centerContinuous" vertical="center"/>
    </xf>
    <xf numFmtId="0" fontId="4" fillId="0" borderId="19" xfId="0" applyFont="1" applyBorder="1" applyAlignment="1">
      <alignment horizontal="centerContinuous" vertical="center"/>
    </xf>
    <xf numFmtId="164" fontId="4" fillId="0" borderId="12" xfId="0" applyNumberFormat="1" applyFont="1" applyBorder="1" applyAlignment="1">
      <alignment horizontal="center" vertical="center"/>
    </xf>
    <xf numFmtId="165" fontId="4" fillId="0" borderId="12" xfId="0" applyNumberFormat="1" applyFont="1" applyBorder="1" applyAlignment="1">
      <alignment horizontal="center" vertical="center"/>
    </xf>
    <xf numFmtId="0" fontId="4" fillId="0" borderId="28" xfId="0" applyFont="1" applyBorder="1" applyAlignment="1">
      <alignment horizontal="centerContinuous"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20" xfId="2" applyFont="1" applyBorder="1" applyAlignment="1">
      <alignment horizontal="left" vertical="center" wrapText="1"/>
    </xf>
    <xf numFmtId="0" fontId="4" fillId="0" borderId="2" xfId="2" applyFont="1" applyBorder="1" applyAlignment="1">
      <alignment horizontal="left" vertical="center" wrapText="1"/>
    </xf>
    <xf numFmtId="0" fontId="4" fillId="0" borderId="9" xfId="2" applyFont="1" applyBorder="1" applyAlignment="1">
      <alignment horizontal="left" vertical="center" wrapText="1"/>
    </xf>
    <xf numFmtId="0" fontId="2" fillId="0" borderId="4" xfId="2" applyFont="1" applyBorder="1" applyAlignment="1">
      <alignment vertical="center" wrapText="1"/>
    </xf>
    <xf numFmtId="0" fontId="2" fillId="0" borderId="5" xfId="2" applyFont="1" applyBorder="1" applyAlignment="1">
      <alignment vertical="center" wrapText="1"/>
    </xf>
    <xf numFmtId="0" fontId="2" fillId="0" borderId="6" xfId="2" applyFont="1" applyBorder="1" applyAlignment="1">
      <alignment vertical="center" wrapText="1"/>
    </xf>
    <xf numFmtId="0" fontId="2" fillId="0" borderId="8" xfId="2" applyFont="1" applyBorder="1" applyAlignment="1">
      <alignment vertical="center" wrapText="1"/>
    </xf>
    <xf numFmtId="0" fontId="2" fillId="0" borderId="2" xfId="2" applyFont="1" applyBorder="1" applyAlignment="1">
      <alignment vertical="center" wrapText="1"/>
    </xf>
    <xf numFmtId="0" fontId="2" fillId="0" borderId="9" xfId="2" applyFont="1" applyBorder="1" applyAlignment="1">
      <alignment vertical="center" wrapText="1"/>
    </xf>
    <xf numFmtId="0" fontId="2" fillId="0" borderId="8" xfId="2" applyFont="1" applyBorder="1" applyAlignment="1">
      <alignment horizontal="justify" vertical="center" wrapText="1"/>
    </xf>
    <xf numFmtId="0" fontId="2" fillId="0" borderId="2" xfId="2" applyFont="1" applyBorder="1" applyAlignment="1">
      <alignment horizontal="justify" vertical="center" wrapText="1"/>
    </xf>
    <xf numFmtId="0" fontId="2" fillId="0" borderId="9" xfId="2" applyFont="1" applyBorder="1" applyAlignment="1">
      <alignment horizontal="justify" vertical="center" wrapText="1"/>
    </xf>
    <xf numFmtId="0" fontId="2" fillId="0" borderId="8" xfId="2" applyFont="1" applyBorder="1" applyAlignment="1">
      <alignment horizontal="left" vertical="center" wrapText="1"/>
    </xf>
    <xf numFmtId="0" fontId="2" fillId="0" borderId="2" xfId="2" applyFont="1" applyBorder="1" applyAlignment="1">
      <alignment horizontal="left" vertical="center" wrapText="1"/>
    </xf>
    <xf numFmtId="0" fontId="2" fillId="0" borderId="9" xfId="2" applyFont="1" applyBorder="1" applyAlignment="1">
      <alignment horizontal="left" vertical="center" wrapText="1"/>
    </xf>
    <xf numFmtId="0" fontId="2" fillId="0" borderId="13" xfId="2" applyFont="1" applyBorder="1" applyAlignment="1">
      <alignment horizontal="left" vertical="center" wrapText="1"/>
    </xf>
    <xf numFmtId="0" fontId="2" fillId="0" borderId="14" xfId="2" applyFont="1" applyBorder="1" applyAlignment="1">
      <alignment horizontal="left" vertical="center" wrapText="1"/>
    </xf>
    <xf numFmtId="0" fontId="2" fillId="0" borderId="15" xfId="2" applyFont="1" applyBorder="1" applyAlignment="1">
      <alignment horizontal="left"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1044953</xdr:colOff>
      <xdr:row>0</xdr:row>
      <xdr:rowOff>53423</xdr:rowOff>
    </xdr:from>
    <xdr:ext cx="4568755" cy="447674"/>
    <xdr:pic>
      <xdr:nvPicPr>
        <xdr:cNvPr id="2" name="Imagen 1">
          <a:extLst>
            <a:ext uri="{FF2B5EF4-FFF2-40B4-BE49-F238E27FC236}">
              <a16:creationId xmlns:a16="http://schemas.microsoft.com/office/drawing/2014/main" id="{A1F0CBD7-5AD9-4A35-B5D7-E39C9750A4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30778" y="53423"/>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1A017-A655-41C8-847C-35270A7CED04}">
  <sheetPr>
    <pageSetUpPr fitToPage="1"/>
  </sheetPr>
  <dimension ref="A1:G105"/>
  <sheetViews>
    <sheetView showGridLines="0" showZeros="0" tabSelected="1" view="pageBreakPreview" topLeftCell="A49" zoomScaleNormal="115" zoomScaleSheetLayoutView="100" workbookViewId="0">
      <selection activeCell="L55" sqref="L55"/>
    </sheetView>
  </sheetViews>
  <sheetFormatPr baseColWidth="10" defaultColWidth="9.140625" defaultRowHeight="12.75" customHeight="1" x14ac:dyDescent="0.25"/>
  <cols>
    <col min="1" max="1" width="13.28515625" style="1" customWidth="1"/>
    <col min="2" max="2" width="59.5703125" style="1" customWidth="1"/>
    <col min="3" max="3" width="10.28515625" style="1" bestFit="1" customWidth="1"/>
    <col min="4" max="4" width="9.85546875" style="1" bestFit="1" customWidth="1"/>
    <col min="5" max="5" width="12.7109375" style="1" bestFit="1" customWidth="1"/>
    <col min="6" max="6" width="10.42578125" style="1" bestFit="1" customWidth="1"/>
    <col min="7" max="7" width="8.7109375" style="1" bestFit="1" customWidth="1"/>
    <col min="8" max="8" width="13.7109375" style="1" bestFit="1" customWidth="1"/>
    <col min="9" max="16384" width="9.140625" style="1"/>
  </cols>
  <sheetData>
    <row r="1" spans="1:7" ht="12.75" customHeight="1" x14ac:dyDescent="0.25">
      <c r="A1" s="2"/>
      <c r="B1" s="2"/>
      <c r="C1" s="2"/>
      <c r="D1" s="2"/>
      <c r="E1" s="2"/>
      <c r="F1" s="2"/>
      <c r="G1" s="3"/>
    </row>
    <row r="2" spans="1:7" ht="12.75" customHeight="1" x14ac:dyDescent="0.25">
      <c r="A2" s="2"/>
      <c r="B2" s="2"/>
      <c r="C2" s="2"/>
      <c r="D2" s="2"/>
      <c r="E2" s="2"/>
      <c r="F2" s="2"/>
      <c r="G2" s="3"/>
    </row>
    <row r="3" spans="1:7" ht="12.75" customHeight="1" x14ac:dyDescent="0.25">
      <c r="A3" s="2"/>
      <c r="B3" s="2"/>
      <c r="C3" s="2"/>
      <c r="D3" s="2"/>
      <c r="E3" s="2"/>
      <c r="F3" s="2"/>
      <c r="G3" s="3"/>
    </row>
    <row r="4" spans="1:7" ht="12.75" customHeight="1" x14ac:dyDescent="0.25">
      <c r="A4" s="4" t="s">
        <v>85</v>
      </c>
      <c r="B4" s="4"/>
      <c r="C4" s="4"/>
      <c r="D4" s="4"/>
      <c r="E4" s="4"/>
      <c r="F4" s="4"/>
      <c r="G4" s="4"/>
    </row>
    <row r="5" spans="1:7" ht="12.75" customHeight="1" x14ac:dyDescent="0.25">
      <c r="A5" s="4" t="s">
        <v>86</v>
      </c>
      <c r="B5" s="4"/>
      <c r="C5" s="4"/>
      <c r="D5" s="4"/>
      <c r="E5" s="4"/>
      <c r="F5" s="4"/>
      <c r="G5" s="4"/>
    </row>
    <row r="6" spans="1:7" ht="12.75" customHeight="1" x14ac:dyDescent="0.25">
      <c r="A6" s="5" t="s">
        <v>87</v>
      </c>
      <c r="B6" s="5"/>
      <c r="C6" s="5"/>
      <c r="D6" s="5"/>
      <c r="E6" s="5"/>
      <c r="F6" s="5"/>
      <c r="G6" s="5"/>
    </row>
    <row r="7" spans="1:7" ht="12.75" customHeight="1" thickBot="1" x14ac:dyDescent="0.3">
      <c r="A7" s="5"/>
      <c r="B7" s="5"/>
      <c r="C7" s="5"/>
      <c r="D7" s="5"/>
      <c r="E7" s="5"/>
      <c r="F7" s="5"/>
      <c r="G7" s="5"/>
    </row>
    <row r="8" spans="1:7" ht="27.75" customHeight="1" thickTop="1" x14ac:dyDescent="0.25">
      <c r="A8" s="6" t="s">
        <v>88</v>
      </c>
      <c r="B8" s="57" t="s">
        <v>89</v>
      </c>
      <c r="C8" s="58"/>
      <c r="D8" s="58"/>
      <c r="E8" s="58"/>
      <c r="F8" s="58"/>
      <c r="G8" s="59"/>
    </row>
    <row r="9" spans="1:7" ht="27.75" customHeight="1" x14ac:dyDescent="0.25">
      <c r="A9" s="7" t="s">
        <v>90</v>
      </c>
      <c r="B9" s="60" t="s">
        <v>91</v>
      </c>
      <c r="C9" s="61"/>
      <c r="D9" s="61"/>
      <c r="E9" s="61"/>
      <c r="F9" s="61"/>
      <c r="G9" s="62"/>
    </row>
    <row r="10" spans="1:7" ht="22.5" customHeight="1" x14ac:dyDescent="0.25">
      <c r="A10" s="54" t="s">
        <v>121</v>
      </c>
      <c r="B10" s="55"/>
      <c r="C10" s="55"/>
      <c r="D10" s="55"/>
      <c r="E10" s="55"/>
      <c r="F10" s="55"/>
      <c r="G10" s="56"/>
    </row>
    <row r="11" spans="1:7" ht="47.25" customHeight="1" x14ac:dyDescent="0.25">
      <c r="A11" s="7" t="s">
        <v>92</v>
      </c>
      <c r="B11" s="63" t="s">
        <v>122</v>
      </c>
      <c r="C11" s="64"/>
      <c r="D11" s="64"/>
      <c r="E11" s="64"/>
      <c r="F11" s="64"/>
      <c r="G11" s="65"/>
    </row>
    <row r="12" spans="1:7" ht="27" customHeight="1" x14ac:dyDescent="0.25">
      <c r="A12" s="7" t="s">
        <v>93</v>
      </c>
      <c r="B12" s="8" t="s">
        <v>94</v>
      </c>
      <c r="C12" s="8" t="s">
        <v>95</v>
      </c>
      <c r="D12" s="66" t="s">
        <v>96</v>
      </c>
      <c r="E12" s="67"/>
      <c r="F12" s="67"/>
      <c r="G12" s="68"/>
    </row>
    <row r="13" spans="1:7" ht="27" customHeight="1" thickBot="1" x14ac:dyDescent="0.3">
      <c r="A13" s="9" t="s">
        <v>97</v>
      </c>
      <c r="B13" s="10" t="s">
        <v>98</v>
      </c>
      <c r="C13" s="10" t="s">
        <v>99</v>
      </c>
      <c r="D13" s="69" t="s">
        <v>100</v>
      </c>
      <c r="E13" s="70"/>
      <c r="F13" s="70"/>
      <c r="G13" s="71"/>
    </row>
    <row r="14" spans="1:7" s="40" customFormat="1" ht="12.75" customHeight="1" thickTop="1" x14ac:dyDescent="0.25">
      <c r="A14" s="72" t="s">
        <v>148</v>
      </c>
      <c r="B14" s="53"/>
      <c r="C14" s="53"/>
      <c r="D14" s="53"/>
      <c r="E14" s="53"/>
      <c r="F14" s="53"/>
      <c r="G14" s="73"/>
    </row>
    <row r="15" spans="1:7" s="40" customFormat="1" ht="12.75" customHeight="1" thickBot="1" x14ac:dyDescent="0.3">
      <c r="A15" s="74"/>
      <c r="B15" s="75"/>
      <c r="C15" s="75"/>
      <c r="D15" s="75"/>
      <c r="E15" s="75"/>
      <c r="F15" s="75"/>
      <c r="G15" s="76"/>
    </row>
    <row r="16" spans="1:7" s="46" customFormat="1" ht="12.75" customHeight="1" thickTop="1" x14ac:dyDescent="0.25">
      <c r="A16" s="41" t="s">
        <v>113</v>
      </c>
      <c r="B16" s="42" t="s">
        <v>114</v>
      </c>
      <c r="C16" s="42" t="s">
        <v>115</v>
      </c>
      <c r="D16" s="42" t="s">
        <v>116</v>
      </c>
      <c r="E16" s="43" t="s">
        <v>117</v>
      </c>
      <c r="F16" s="44"/>
      <c r="G16" s="45" t="s">
        <v>118</v>
      </c>
    </row>
    <row r="17" spans="1:7" s="46" customFormat="1" ht="12.75" customHeight="1" thickBot="1" x14ac:dyDescent="0.3">
      <c r="A17" s="47"/>
      <c r="B17" s="48"/>
      <c r="C17" s="48"/>
      <c r="D17" s="48"/>
      <c r="E17" s="49" t="s">
        <v>119</v>
      </c>
      <c r="F17" s="50" t="s">
        <v>120</v>
      </c>
      <c r="G17" s="51"/>
    </row>
    <row r="18" spans="1:7" ht="12.75" customHeight="1" thickTop="1" x14ac:dyDescent="0.25">
      <c r="A18" s="52"/>
      <c r="B18" s="52"/>
      <c r="C18" s="52"/>
      <c r="D18" s="52"/>
      <c r="E18" s="52"/>
      <c r="F18" s="52"/>
      <c r="G18" s="52"/>
    </row>
    <row r="19" spans="1:7" s="29" customFormat="1" ht="63.75" x14ac:dyDescent="0.25">
      <c r="A19" s="26" t="s">
        <v>30</v>
      </c>
      <c r="B19" s="28" t="str">
        <f>B11</f>
        <v>CONSTRUCCIÓN DE LA VIALIDAD EN LAS MARGENES DEL RIO ATOYAC (PUENTE DEL AEROPUERTO INTERNACIONAL DE OAXACA – CALLE FRESNOS), TRAMO DEL KM 0+000 AL KM 6+000, SUBTRAMO DEL KM 2+900 AL KM 4+800 (MARGEN IZQUIERDA), EN EL MUNICIPIO DE SANTA CRUZ XOXOCOTLÁN</v>
      </c>
      <c r="C19" s="27"/>
      <c r="D19" s="27"/>
      <c r="E19" s="27"/>
      <c r="F19" s="27"/>
      <c r="G19" s="27"/>
    </row>
    <row r="20" spans="1:7" ht="12.75" customHeight="1" x14ac:dyDescent="0.25">
      <c r="A20" s="26"/>
      <c r="B20" s="26"/>
      <c r="C20" s="26"/>
      <c r="D20" s="26"/>
      <c r="E20" s="26"/>
      <c r="F20" s="26"/>
      <c r="G20" s="26"/>
    </row>
    <row r="21" spans="1:7" ht="12.75" customHeight="1" x14ac:dyDescent="0.25">
      <c r="A21" s="11" t="s">
        <v>24</v>
      </c>
      <c r="B21" s="12" t="s">
        <v>15</v>
      </c>
      <c r="C21" s="13"/>
      <c r="D21" s="14"/>
      <c r="E21" s="14"/>
      <c r="F21" s="30"/>
      <c r="G21" s="30"/>
    </row>
    <row r="22" spans="1:7" ht="51" x14ac:dyDescent="0.25">
      <c r="A22" s="16" t="s">
        <v>47</v>
      </c>
      <c r="B22" s="17" t="s">
        <v>101</v>
      </c>
      <c r="C22" s="18" t="s">
        <v>42</v>
      </c>
      <c r="D22" s="19">
        <v>1900</v>
      </c>
      <c r="E22" s="19"/>
      <c r="F22" s="36"/>
      <c r="G22" s="37"/>
    </row>
    <row r="23" spans="1:7" x14ac:dyDescent="0.25">
      <c r="A23" s="11" t="s">
        <v>24</v>
      </c>
      <c r="B23" s="20" t="s">
        <v>31</v>
      </c>
      <c r="C23" s="21"/>
      <c r="D23" s="22"/>
      <c r="E23" s="22"/>
      <c r="F23" s="38"/>
      <c r="G23" s="30"/>
    </row>
    <row r="24" spans="1:7" x14ac:dyDescent="0.25">
      <c r="A24" s="11"/>
      <c r="B24" s="20"/>
      <c r="C24" s="21"/>
      <c r="D24" s="22"/>
      <c r="E24" s="22"/>
      <c r="F24" s="38"/>
      <c r="G24" s="30"/>
    </row>
    <row r="25" spans="1:7" x14ac:dyDescent="0.25">
      <c r="A25" s="11" t="s">
        <v>38</v>
      </c>
      <c r="B25" s="12" t="s">
        <v>25</v>
      </c>
      <c r="C25" s="21"/>
      <c r="D25" s="22"/>
      <c r="E25" s="22"/>
      <c r="F25" s="38"/>
      <c r="G25" s="30"/>
    </row>
    <row r="26" spans="1:7" ht="25.5" x14ac:dyDescent="0.25">
      <c r="A26" s="16" t="s">
        <v>48</v>
      </c>
      <c r="B26" s="17" t="s">
        <v>43</v>
      </c>
      <c r="C26" s="18" t="s">
        <v>3</v>
      </c>
      <c r="D26" s="19">
        <v>3500</v>
      </c>
      <c r="E26" s="19"/>
      <c r="F26" s="36"/>
      <c r="G26" s="37"/>
    </row>
    <row r="27" spans="1:7" x14ac:dyDescent="0.25">
      <c r="A27" s="11" t="s">
        <v>38</v>
      </c>
      <c r="B27" s="20" t="s">
        <v>22</v>
      </c>
      <c r="C27" s="21"/>
      <c r="D27" s="22"/>
      <c r="E27" s="22"/>
      <c r="F27" s="38"/>
      <c r="G27" s="30"/>
    </row>
    <row r="28" spans="1:7" x14ac:dyDescent="0.25">
      <c r="A28" s="11"/>
      <c r="B28" s="20"/>
      <c r="C28" s="21"/>
      <c r="D28" s="22"/>
      <c r="E28" s="22"/>
      <c r="F28" s="38"/>
      <c r="G28" s="30"/>
    </row>
    <row r="29" spans="1:7" x14ac:dyDescent="0.25">
      <c r="A29" s="11" t="s">
        <v>9</v>
      </c>
      <c r="B29" s="12" t="s">
        <v>29</v>
      </c>
      <c r="C29" s="21"/>
      <c r="D29" s="22"/>
      <c r="E29" s="22"/>
      <c r="F29" s="38"/>
      <c r="G29" s="30"/>
    </row>
    <row r="30" spans="1:7" ht="36" customHeight="1" x14ac:dyDescent="0.25">
      <c r="A30" s="16" t="s">
        <v>49</v>
      </c>
      <c r="B30" s="17" t="s">
        <v>44</v>
      </c>
      <c r="C30" s="18" t="s">
        <v>3</v>
      </c>
      <c r="D30" s="19">
        <v>72</v>
      </c>
      <c r="E30" s="19"/>
      <c r="F30" s="36"/>
      <c r="G30" s="37"/>
    </row>
    <row r="31" spans="1:7" ht="35.25" customHeight="1" x14ac:dyDescent="0.25">
      <c r="A31" s="16" t="s">
        <v>50</v>
      </c>
      <c r="B31" s="17" t="s">
        <v>45</v>
      </c>
      <c r="C31" s="18" t="s">
        <v>23</v>
      </c>
      <c r="D31" s="19">
        <v>2</v>
      </c>
      <c r="E31" s="19"/>
      <c r="F31" s="36"/>
      <c r="G31" s="37"/>
    </row>
    <row r="32" spans="1:7" ht="36" customHeight="1" x14ac:dyDescent="0.25">
      <c r="A32" s="16" t="s">
        <v>51</v>
      </c>
      <c r="B32" s="17" t="s">
        <v>124</v>
      </c>
      <c r="C32" s="18" t="s">
        <v>5</v>
      </c>
      <c r="D32" s="19">
        <v>102.63</v>
      </c>
      <c r="E32" s="19"/>
      <c r="F32" s="36"/>
      <c r="G32" s="37"/>
    </row>
    <row r="33" spans="1:7" ht="48" customHeight="1" x14ac:dyDescent="0.25">
      <c r="A33" s="16" t="s">
        <v>52</v>
      </c>
      <c r="B33" s="17" t="s">
        <v>125</v>
      </c>
      <c r="C33" s="18" t="s">
        <v>5</v>
      </c>
      <c r="D33" s="19">
        <v>46.67</v>
      </c>
      <c r="E33" s="19"/>
      <c r="F33" s="36"/>
      <c r="G33" s="37"/>
    </row>
    <row r="34" spans="1:7" ht="60" customHeight="1" x14ac:dyDescent="0.25">
      <c r="A34" s="16" t="s">
        <v>53</v>
      </c>
      <c r="B34" s="17" t="s">
        <v>102</v>
      </c>
      <c r="C34" s="18" t="s">
        <v>3</v>
      </c>
      <c r="D34" s="19">
        <v>40.799999999999997</v>
      </c>
      <c r="E34" s="19"/>
      <c r="F34" s="36"/>
      <c r="G34" s="37"/>
    </row>
    <row r="35" spans="1:7" ht="36.75" customHeight="1" x14ac:dyDescent="0.25">
      <c r="A35" s="16" t="s">
        <v>54</v>
      </c>
      <c r="B35" s="17" t="s">
        <v>126</v>
      </c>
      <c r="C35" s="18" t="s">
        <v>5</v>
      </c>
      <c r="D35" s="19">
        <v>40.72</v>
      </c>
      <c r="E35" s="19"/>
      <c r="F35" s="36"/>
      <c r="G35" s="37"/>
    </row>
    <row r="36" spans="1:7" ht="62.25" customHeight="1" x14ac:dyDescent="0.25">
      <c r="A36" s="16" t="s">
        <v>55</v>
      </c>
      <c r="B36" s="17" t="s">
        <v>127</v>
      </c>
      <c r="C36" s="18" t="s">
        <v>5</v>
      </c>
      <c r="D36" s="19">
        <v>1232.1400000000001</v>
      </c>
      <c r="E36" s="19"/>
      <c r="F36" s="36"/>
      <c r="G36" s="37"/>
    </row>
    <row r="37" spans="1:7" ht="50.25" customHeight="1" x14ac:dyDescent="0.25">
      <c r="A37" s="16" t="s">
        <v>56</v>
      </c>
      <c r="B37" s="17" t="s">
        <v>128</v>
      </c>
      <c r="C37" s="18" t="s">
        <v>5</v>
      </c>
      <c r="D37" s="19">
        <v>762.09</v>
      </c>
      <c r="E37" s="19"/>
      <c r="F37" s="36"/>
      <c r="G37" s="37"/>
    </row>
    <row r="38" spans="1:7" ht="36.75" customHeight="1" x14ac:dyDescent="0.25">
      <c r="A38" s="16" t="s">
        <v>57</v>
      </c>
      <c r="B38" s="17" t="s">
        <v>129</v>
      </c>
      <c r="C38" s="18" t="s">
        <v>5</v>
      </c>
      <c r="D38" s="19">
        <v>36.96</v>
      </c>
      <c r="E38" s="19"/>
      <c r="F38" s="36"/>
      <c r="G38" s="37"/>
    </row>
    <row r="39" spans="1:7" ht="36" customHeight="1" x14ac:dyDescent="0.25">
      <c r="A39" s="16" t="s">
        <v>58</v>
      </c>
      <c r="B39" s="17" t="s">
        <v>130</v>
      </c>
      <c r="C39" s="18" t="s">
        <v>3</v>
      </c>
      <c r="D39" s="19">
        <v>12</v>
      </c>
      <c r="E39" s="19"/>
      <c r="F39" s="36"/>
      <c r="G39" s="37"/>
    </row>
    <row r="40" spans="1:7" ht="48.75" customHeight="1" x14ac:dyDescent="0.25">
      <c r="A40" s="16" t="s">
        <v>59</v>
      </c>
      <c r="B40" s="17" t="s">
        <v>131</v>
      </c>
      <c r="C40" s="18" t="s">
        <v>37</v>
      </c>
      <c r="D40" s="19">
        <v>298.89999999999998</v>
      </c>
      <c r="E40" s="19"/>
      <c r="F40" s="36"/>
      <c r="G40" s="37"/>
    </row>
    <row r="41" spans="1:7" ht="51" customHeight="1" x14ac:dyDescent="0.25">
      <c r="A41" s="16" t="s">
        <v>60</v>
      </c>
      <c r="B41" s="17" t="s">
        <v>132</v>
      </c>
      <c r="C41" s="18" t="s">
        <v>5</v>
      </c>
      <c r="D41" s="19">
        <v>25.62</v>
      </c>
      <c r="E41" s="19"/>
      <c r="F41" s="36"/>
      <c r="G41" s="37"/>
    </row>
    <row r="42" spans="1:7" ht="51" x14ac:dyDescent="0.25">
      <c r="A42" s="16" t="s">
        <v>61</v>
      </c>
      <c r="B42" s="17" t="s">
        <v>133</v>
      </c>
      <c r="C42" s="18" t="s">
        <v>3</v>
      </c>
      <c r="D42" s="19">
        <v>36</v>
      </c>
      <c r="E42" s="19"/>
      <c r="F42" s="36"/>
      <c r="G42" s="37"/>
    </row>
    <row r="43" spans="1:7" x14ac:dyDescent="0.25">
      <c r="A43" s="11" t="s">
        <v>9</v>
      </c>
      <c r="B43" s="20" t="s">
        <v>32</v>
      </c>
      <c r="C43" s="21"/>
      <c r="D43" s="22"/>
      <c r="E43" s="22"/>
      <c r="F43" s="38"/>
      <c r="G43" s="30"/>
    </row>
    <row r="44" spans="1:7" x14ac:dyDescent="0.25">
      <c r="A44" s="11"/>
      <c r="B44" s="20"/>
      <c r="C44" s="21"/>
      <c r="D44" s="22"/>
      <c r="E44" s="22"/>
      <c r="F44" s="38"/>
      <c r="G44" s="30"/>
    </row>
    <row r="45" spans="1:7" x14ac:dyDescent="0.25">
      <c r="A45" s="11" t="s">
        <v>19</v>
      </c>
      <c r="B45" s="12" t="s">
        <v>0</v>
      </c>
      <c r="C45" s="21"/>
      <c r="D45" s="22"/>
      <c r="E45" s="22"/>
      <c r="F45" s="38"/>
      <c r="G45" s="30"/>
    </row>
    <row r="46" spans="1:7" x14ac:dyDescent="0.25">
      <c r="A46" s="11" t="s">
        <v>24</v>
      </c>
      <c r="B46" s="12" t="s">
        <v>39</v>
      </c>
      <c r="C46" s="21"/>
      <c r="D46" s="22"/>
      <c r="E46" s="22"/>
      <c r="F46" s="38"/>
      <c r="G46" s="30"/>
    </row>
    <row r="47" spans="1:7" x14ac:dyDescent="0.25">
      <c r="A47" s="11" t="s">
        <v>24</v>
      </c>
      <c r="B47" s="12" t="s">
        <v>4</v>
      </c>
      <c r="C47" s="21"/>
      <c r="D47" s="22"/>
      <c r="E47" s="22"/>
      <c r="F47" s="38"/>
      <c r="G47" s="30"/>
    </row>
    <row r="48" spans="1:7" x14ac:dyDescent="0.25">
      <c r="A48" s="11" t="s">
        <v>24</v>
      </c>
      <c r="B48" s="12" t="s">
        <v>12</v>
      </c>
      <c r="C48" s="21"/>
      <c r="D48" s="22"/>
      <c r="E48" s="22"/>
      <c r="F48" s="38"/>
      <c r="G48" s="30"/>
    </row>
    <row r="49" spans="1:7" ht="61.5" customHeight="1" x14ac:dyDescent="0.25">
      <c r="A49" s="16" t="s">
        <v>62</v>
      </c>
      <c r="B49" s="17" t="s">
        <v>134</v>
      </c>
      <c r="C49" s="18" t="s">
        <v>5</v>
      </c>
      <c r="D49" s="19">
        <v>18035.73</v>
      </c>
      <c r="E49" s="19"/>
      <c r="F49" s="36"/>
      <c r="G49" s="37"/>
    </row>
    <row r="50" spans="1:7" ht="51" x14ac:dyDescent="0.25">
      <c r="A50" s="16" t="s">
        <v>63</v>
      </c>
      <c r="B50" s="17" t="s">
        <v>135</v>
      </c>
      <c r="C50" s="18" t="s">
        <v>5</v>
      </c>
      <c r="D50" s="19">
        <v>7597.55</v>
      </c>
      <c r="E50" s="19"/>
      <c r="F50" s="36"/>
      <c r="G50" s="37"/>
    </row>
    <row r="51" spans="1:7" x14ac:dyDescent="0.25">
      <c r="A51" s="11" t="s">
        <v>24</v>
      </c>
      <c r="B51" s="20" t="s">
        <v>26</v>
      </c>
      <c r="C51" s="21"/>
      <c r="D51" s="22"/>
      <c r="E51" s="22"/>
      <c r="F51" s="38"/>
      <c r="G51" s="30"/>
    </row>
    <row r="52" spans="1:7" x14ac:dyDescent="0.25">
      <c r="A52" s="11"/>
      <c r="B52" s="20"/>
      <c r="C52" s="21"/>
      <c r="D52" s="22"/>
      <c r="E52" s="22"/>
      <c r="F52" s="38"/>
      <c r="G52" s="30"/>
    </row>
    <row r="53" spans="1:7" x14ac:dyDescent="0.25">
      <c r="A53" s="11" t="s">
        <v>38</v>
      </c>
      <c r="B53" s="12" t="s">
        <v>10</v>
      </c>
      <c r="C53" s="21"/>
      <c r="D53" s="22"/>
      <c r="E53" s="22"/>
      <c r="F53" s="38"/>
      <c r="G53" s="30"/>
    </row>
    <row r="54" spans="1:7" ht="63.75" x14ac:dyDescent="0.25">
      <c r="A54" s="16" t="s">
        <v>64</v>
      </c>
      <c r="B54" s="17" t="s">
        <v>136</v>
      </c>
      <c r="C54" s="18" t="s">
        <v>5</v>
      </c>
      <c r="D54" s="19">
        <v>7597.55</v>
      </c>
      <c r="E54" s="19"/>
      <c r="F54" s="36"/>
      <c r="G54" s="37"/>
    </row>
    <row r="55" spans="1:7" ht="102" x14ac:dyDescent="0.25">
      <c r="A55" s="16" t="s">
        <v>65</v>
      </c>
      <c r="B55" s="17" t="s">
        <v>137</v>
      </c>
      <c r="C55" s="18" t="s">
        <v>5</v>
      </c>
      <c r="D55" s="19">
        <v>5065.04</v>
      </c>
      <c r="E55" s="19"/>
      <c r="F55" s="36"/>
      <c r="G55" s="37"/>
    </row>
    <row r="56" spans="1:7" x14ac:dyDescent="0.25">
      <c r="A56" s="11" t="s">
        <v>38</v>
      </c>
      <c r="B56" s="20" t="s">
        <v>1</v>
      </c>
      <c r="C56" s="21"/>
      <c r="D56" s="22"/>
      <c r="E56" s="22"/>
      <c r="F56" s="38"/>
      <c r="G56" s="30"/>
    </row>
    <row r="57" spans="1:7" x14ac:dyDescent="0.25">
      <c r="A57" s="11"/>
      <c r="B57" s="20"/>
      <c r="C57" s="21"/>
      <c r="D57" s="22"/>
      <c r="E57" s="22"/>
      <c r="F57" s="38"/>
      <c r="G57" s="30"/>
    </row>
    <row r="58" spans="1:7" x14ac:dyDescent="0.25">
      <c r="A58" s="11" t="s">
        <v>9</v>
      </c>
      <c r="B58" s="12" t="s">
        <v>20</v>
      </c>
      <c r="C58" s="21"/>
      <c r="D58" s="22"/>
      <c r="E58" s="22"/>
      <c r="F58" s="38"/>
      <c r="G58" s="30"/>
    </row>
    <row r="59" spans="1:7" ht="60.75" customHeight="1" x14ac:dyDescent="0.25">
      <c r="A59" s="16" t="s">
        <v>66</v>
      </c>
      <c r="B59" s="17" t="s">
        <v>138</v>
      </c>
      <c r="C59" s="18" t="s">
        <v>5</v>
      </c>
      <c r="D59" s="19">
        <v>35</v>
      </c>
      <c r="E59" s="19"/>
      <c r="F59" s="36"/>
      <c r="G59" s="37"/>
    </row>
    <row r="60" spans="1:7" ht="60.75" customHeight="1" x14ac:dyDescent="0.25">
      <c r="A60" s="16" t="s">
        <v>67</v>
      </c>
      <c r="B60" s="17" t="s">
        <v>139</v>
      </c>
      <c r="C60" s="18" t="s">
        <v>5</v>
      </c>
      <c r="D60" s="19">
        <v>313.60000000000002</v>
      </c>
      <c r="E60" s="19"/>
      <c r="F60" s="36"/>
      <c r="G60" s="37"/>
    </row>
    <row r="61" spans="1:7" ht="25.5" x14ac:dyDescent="0.25">
      <c r="A61" s="16" t="s">
        <v>68</v>
      </c>
      <c r="B61" s="17" t="s">
        <v>112</v>
      </c>
      <c r="C61" s="18" t="s">
        <v>5</v>
      </c>
      <c r="D61" s="19">
        <v>240</v>
      </c>
      <c r="E61" s="19"/>
      <c r="F61" s="36"/>
      <c r="G61" s="37"/>
    </row>
    <row r="62" spans="1:7" x14ac:dyDescent="0.25">
      <c r="A62" s="11" t="s">
        <v>9</v>
      </c>
      <c r="B62" s="20" t="s">
        <v>34</v>
      </c>
      <c r="C62" s="21"/>
      <c r="D62" s="22"/>
      <c r="E62" s="22"/>
      <c r="F62" s="38"/>
      <c r="G62" s="30"/>
    </row>
    <row r="63" spans="1:7" x14ac:dyDescent="0.25">
      <c r="A63" s="11"/>
      <c r="B63" s="20"/>
      <c r="C63" s="21"/>
      <c r="D63" s="22"/>
      <c r="E63" s="22"/>
      <c r="F63" s="38"/>
      <c r="G63" s="30"/>
    </row>
    <row r="64" spans="1:7" x14ac:dyDescent="0.25">
      <c r="A64" s="11" t="s">
        <v>19</v>
      </c>
      <c r="B64" s="12" t="s">
        <v>6</v>
      </c>
      <c r="C64" s="21"/>
      <c r="D64" s="22"/>
      <c r="E64" s="22"/>
      <c r="F64" s="38"/>
      <c r="G64" s="30"/>
    </row>
    <row r="65" spans="1:7" ht="49.5" customHeight="1" x14ac:dyDescent="0.25">
      <c r="A65" s="16" t="s">
        <v>69</v>
      </c>
      <c r="B65" s="17" t="s">
        <v>140</v>
      </c>
      <c r="C65" s="18" t="s">
        <v>3</v>
      </c>
      <c r="D65" s="19">
        <v>1400</v>
      </c>
      <c r="E65" s="19"/>
      <c r="F65" s="36"/>
      <c r="G65" s="37"/>
    </row>
    <row r="66" spans="1:7" ht="51" customHeight="1" x14ac:dyDescent="0.25">
      <c r="A66" s="16" t="s">
        <v>70</v>
      </c>
      <c r="B66" s="17" t="s">
        <v>141</v>
      </c>
      <c r="C66" s="18" t="s">
        <v>3</v>
      </c>
      <c r="D66" s="19">
        <v>4200</v>
      </c>
      <c r="E66" s="19"/>
      <c r="F66" s="36"/>
      <c r="G66" s="37"/>
    </row>
    <row r="67" spans="1:7" ht="25.5" x14ac:dyDescent="0.25">
      <c r="A67" s="16" t="s">
        <v>71</v>
      </c>
      <c r="B67" s="17" t="s">
        <v>142</v>
      </c>
      <c r="C67" s="18" t="s">
        <v>23</v>
      </c>
      <c r="D67" s="19">
        <v>11</v>
      </c>
      <c r="E67" s="19"/>
      <c r="F67" s="36"/>
      <c r="G67" s="37"/>
    </row>
    <row r="68" spans="1:7" x14ac:dyDescent="0.25">
      <c r="A68" s="11" t="s">
        <v>19</v>
      </c>
      <c r="B68" s="20" t="s">
        <v>21</v>
      </c>
      <c r="C68" s="21"/>
      <c r="D68" s="22"/>
      <c r="E68" s="22"/>
      <c r="F68" s="38"/>
      <c r="G68" s="30"/>
    </row>
    <row r="69" spans="1:7" x14ac:dyDescent="0.25">
      <c r="A69" s="11" t="s">
        <v>24</v>
      </c>
      <c r="B69" s="20" t="s">
        <v>123</v>
      </c>
      <c r="C69" s="21"/>
      <c r="D69" s="22"/>
      <c r="E69" s="22"/>
      <c r="F69" s="38"/>
      <c r="G69" s="30"/>
    </row>
    <row r="70" spans="1:7" x14ac:dyDescent="0.25">
      <c r="A70" s="11" t="s">
        <v>24</v>
      </c>
      <c r="B70" s="20" t="s">
        <v>35</v>
      </c>
      <c r="C70" s="21"/>
      <c r="D70" s="22"/>
      <c r="E70" s="22"/>
      <c r="F70" s="38"/>
      <c r="G70" s="30"/>
    </row>
    <row r="71" spans="1:7" x14ac:dyDescent="0.25">
      <c r="A71" s="11" t="s">
        <v>19</v>
      </c>
      <c r="B71" s="12" t="s">
        <v>0</v>
      </c>
      <c r="C71" s="21"/>
      <c r="D71" s="22"/>
      <c r="E71" s="22"/>
      <c r="F71" s="38"/>
      <c r="G71" s="30"/>
    </row>
    <row r="72" spans="1:7" x14ac:dyDescent="0.25">
      <c r="A72" s="11"/>
      <c r="B72" s="20"/>
      <c r="C72" s="21"/>
      <c r="D72" s="22"/>
      <c r="E72" s="22"/>
      <c r="F72" s="38"/>
      <c r="G72" s="30"/>
    </row>
    <row r="73" spans="1:7" x14ac:dyDescent="0.25">
      <c r="A73" s="11" t="s">
        <v>28</v>
      </c>
      <c r="B73" s="12" t="s">
        <v>2</v>
      </c>
      <c r="C73" s="21"/>
      <c r="D73" s="22"/>
      <c r="E73" s="22"/>
      <c r="F73" s="38"/>
      <c r="G73" s="30"/>
    </row>
    <row r="74" spans="1:7" x14ac:dyDescent="0.25">
      <c r="A74" s="11" t="s">
        <v>24</v>
      </c>
      <c r="B74" s="12" t="s">
        <v>13</v>
      </c>
      <c r="C74" s="21"/>
      <c r="D74" s="22"/>
      <c r="E74" s="22"/>
      <c r="F74" s="38"/>
      <c r="G74" s="30"/>
    </row>
    <row r="75" spans="1:7" ht="38.25" x14ac:dyDescent="0.25">
      <c r="A75" s="16" t="s">
        <v>72</v>
      </c>
      <c r="B75" s="17" t="s">
        <v>143</v>
      </c>
      <c r="C75" s="18" t="s">
        <v>23</v>
      </c>
      <c r="D75" s="19">
        <v>300</v>
      </c>
      <c r="E75" s="19"/>
      <c r="F75" s="36"/>
      <c r="G75" s="37"/>
    </row>
    <row r="76" spans="1:7" x14ac:dyDescent="0.25">
      <c r="A76" s="11" t="s">
        <v>24</v>
      </c>
      <c r="B76" s="20" t="s">
        <v>11</v>
      </c>
      <c r="C76" s="21"/>
      <c r="D76" s="22"/>
      <c r="E76" s="22"/>
      <c r="F76" s="38"/>
      <c r="G76" s="30"/>
    </row>
    <row r="77" spans="1:7" x14ac:dyDescent="0.25">
      <c r="A77" s="11"/>
      <c r="B77" s="20"/>
      <c r="C77" s="21"/>
      <c r="D77" s="22"/>
      <c r="E77" s="22"/>
      <c r="F77" s="38"/>
      <c r="G77" s="30"/>
    </row>
    <row r="78" spans="1:7" x14ac:dyDescent="0.25">
      <c r="A78" s="11" t="s">
        <v>38</v>
      </c>
      <c r="B78" s="12" t="s">
        <v>7</v>
      </c>
      <c r="C78" s="21"/>
      <c r="D78" s="22"/>
      <c r="E78" s="22"/>
      <c r="F78" s="38"/>
      <c r="G78" s="30"/>
    </row>
    <row r="79" spans="1:7" ht="86.25" customHeight="1" x14ac:dyDescent="0.25">
      <c r="A79" s="16" t="s">
        <v>73</v>
      </c>
      <c r="B79" s="17" t="s">
        <v>144</v>
      </c>
      <c r="C79" s="18" t="s">
        <v>5</v>
      </c>
      <c r="D79" s="19">
        <v>100</v>
      </c>
      <c r="E79" s="19"/>
      <c r="F79" s="36"/>
      <c r="G79" s="37"/>
    </row>
    <row r="80" spans="1:7" ht="49.5" customHeight="1" x14ac:dyDescent="0.25">
      <c r="A80" s="16" t="s">
        <v>74</v>
      </c>
      <c r="B80" s="17" t="s">
        <v>103</v>
      </c>
      <c r="C80" s="18" t="s">
        <v>5</v>
      </c>
      <c r="D80" s="19">
        <v>4.5</v>
      </c>
      <c r="E80" s="19"/>
      <c r="F80" s="36"/>
      <c r="G80" s="37"/>
    </row>
    <row r="81" spans="1:7" ht="62.25" customHeight="1" x14ac:dyDescent="0.25">
      <c r="A81" s="16" t="s">
        <v>75</v>
      </c>
      <c r="B81" s="17" t="s">
        <v>104</v>
      </c>
      <c r="C81" s="18" t="s">
        <v>5</v>
      </c>
      <c r="D81" s="19">
        <v>20</v>
      </c>
      <c r="E81" s="19"/>
      <c r="F81" s="36"/>
      <c r="G81" s="37"/>
    </row>
    <row r="82" spans="1:7" ht="102" x14ac:dyDescent="0.25">
      <c r="A82" s="16" t="s">
        <v>76</v>
      </c>
      <c r="B82" s="17" t="s">
        <v>145</v>
      </c>
      <c r="C82" s="18" t="s">
        <v>3</v>
      </c>
      <c r="D82" s="19">
        <v>200</v>
      </c>
      <c r="E82" s="19"/>
      <c r="F82" s="36"/>
      <c r="G82" s="37"/>
    </row>
    <row r="83" spans="1:7" x14ac:dyDescent="0.25">
      <c r="A83" s="11" t="s">
        <v>38</v>
      </c>
      <c r="B83" s="20" t="s">
        <v>17</v>
      </c>
      <c r="C83" s="21"/>
      <c r="D83" s="22"/>
      <c r="E83" s="22"/>
      <c r="F83" s="38"/>
      <c r="G83" s="30"/>
    </row>
    <row r="84" spans="1:7" x14ac:dyDescent="0.25">
      <c r="A84" s="11"/>
      <c r="B84" s="20"/>
      <c r="C84" s="21"/>
      <c r="D84" s="22"/>
      <c r="E84" s="22"/>
      <c r="F84" s="38"/>
      <c r="G84" s="30"/>
    </row>
    <row r="85" spans="1:7" x14ac:dyDescent="0.25">
      <c r="A85" s="11" t="s">
        <v>9</v>
      </c>
      <c r="B85" s="12" t="s">
        <v>33</v>
      </c>
      <c r="C85" s="21"/>
      <c r="D85" s="22"/>
      <c r="E85" s="22"/>
      <c r="F85" s="38"/>
      <c r="G85" s="30"/>
    </row>
    <row r="86" spans="1:7" ht="48.75" customHeight="1" x14ac:dyDescent="0.25">
      <c r="A86" s="16" t="s">
        <v>77</v>
      </c>
      <c r="B86" s="17" t="s">
        <v>105</v>
      </c>
      <c r="C86" s="18" t="s">
        <v>23</v>
      </c>
      <c r="D86" s="19">
        <v>4</v>
      </c>
      <c r="E86" s="19"/>
      <c r="F86" s="36"/>
      <c r="G86" s="37"/>
    </row>
    <row r="87" spans="1:7" ht="49.5" customHeight="1" x14ac:dyDescent="0.25">
      <c r="A87" s="16" t="s">
        <v>78</v>
      </c>
      <c r="B87" s="17" t="s">
        <v>106</v>
      </c>
      <c r="C87" s="18" t="s">
        <v>23</v>
      </c>
      <c r="D87" s="19">
        <v>24</v>
      </c>
      <c r="E87" s="19"/>
      <c r="F87" s="36"/>
      <c r="G87" s="37"/>
    </row>
    <row r="88" spans="1:7" ht="36.75" customHeight="1" x14ac:dyDescent="0.25">
      <c r="A88" s="16" t="s">
        <v>79</v>
      </c>
      <c r="B88" s="17" t="s">
        <v>107</v>
      </c>
      <c r="C88" s="18" t="s">
        <v>23</v>
      </c>
      <c r="D88" s="19">
        <v>14</v>
      </c>
      <c r="E88" s="19"/>
      <c r="F88" s="36"/>
      <c r="G88" s="37"/>
    </row>
    <row r="89" spans="1:7" ht="38.25" x14ac:dyDescent="0.25">
      <c r="A89" s="16" t="s">
        <v>80</v>
      </c>
      <c r="B89" s="17" t="s">
        <v>108</v>
      </c>
      <c r="C89" s="18" t="s">
        <v>23</v>
      </c>
      <c r="D89" s="19">
        <v>12</v>
      </c>
      <c r="E89" s="19"/>
      <c r="F89" s="36"/>
      <c r="G89" s="37"/>
    </row>
    <row r="90" spans="1:7" x14ac:dyDescent="0.25">
      <c r="A90" s="11" t="s">
        <v>9</v>
      </c>
      <c r="B90" s="20" t="s">
        <v>8</v>
      </c>
      <c r="C90" s="21"/>
      <c r="D90" s="22"/>
      <c r="E90" s="22"/>
      <c r="F90" s="38"/>
      <c r="G90" s="30"/>
    </row>
    <row r="91" spans="1:7" x14ac:dyDescent="0.25">
      <c r="A91" s="11" t="s">
        <v>28</v>
      </c>
      <c r="B91" s="20" t="s">
        <v>14</v>
      </c>
      <c r="C91" s="21"/>
      <c r="D91" s="22"/>
      <c r="E91" s="22"/>
      <c r="F91" s="38"/>
      <c r="G91" s="30"/>
    </row>
    <row r="92" spans="1:7" x14ac:dyDescent="0.25">
      <c r="A92" s="11"/>
      <c r="B92" s="20"/>
      <c r="C92" s="21"/>
      <c r="D92" s="22"/>
      <c r="E92" s="22"/>
      <c r="F92" s="38"/>
      <c r="G92" s="30"/>
    </row>
    <row r="93" spans="1:7" x14ac:dyDescent="0.25">
      <c r="A93" s="11" t="s">
        <v>41</v>
      </c>
      <c r="B93" s="12" t="s">
        <v>16</v>
      </c>
      <c r="C93" s="21"/>
      <c r="D93" s="22"/>
      <c r="E93" s="22"/>
      <c r="F93" s="38"/>
      <c r="G93" s="30"/>
    </row>
    <row r="94" spans="1:7" ht="51.75" customHeight="1" x14ac:dyDescent="0.25">
      <c r="A94" s="16" t="s">
        <v>81</v>
      </c>
      <c r="B94" s="17" t="s">
        <v>109</v>
      </c>
      <c r="C94" s="18" t="s">
        <v>3</v>
      </c>
      <c r="D94" s="19">
        <v>2692.31</v>
      </c>
      <c r="E94" s="19"/>
      <c r="F94" s="36"/>
      <c r="G94" s="37"/>
    </row>
    <row r="95" spans="1:7" ht="37.5" customHeight="1" x14ac:dyDescent="0.25">
      <c r="A95" s="16" t="s">
        <v>82</v>
      </c>
      <c r="B95" s="17" t="s">
        <v>110</v>
      </c>
      <c r="C95" s="18" t="s">
        <v>3</v>
      </c>
      <c r="D95" s="19">
        <v>38.64</v>
      </c>
      <c r="E95" s="19"/>
      <c r="F95" s="36"/>
      <c r="G95" s="37"/>
    </row>
    <row r="96" spans="1:7" ht="50.25" customHeight="1" x14ac:dyDescent="0.25">
      <c r="A96" s="16" t="s">
        <v>83</v>
      </c>
      <c r="B96" s="17" t="s">
        <v>111</v>
      </c>
      <c r="C96" s="18" t="s">
        <v>5</v>
      </c>
      <c r="D96" s="19">
        <v>201.73</v>
      </c>
      <c r="E96" s="19"/>
      <c r="F96" s="36"/>
      <c r="G96" s="37"/>
    </row>
    <row r="97" spans="1:7" ht="51" x14ac:dyDescent="0.25">
      <c r="A97" s="16" t="s">
        <v>84</v>
      </c>
      <c r="B97" s="17" t="s">
        <v>46</v>
      </c>
      <c r="C97" s="18" t="s">
        <v>23</v>
      </c>
      <c r="D97" s="19">
        <v>3</v>
      </c>
      <c r="E97" s="19"/>
      <c r="F97" s="36"/>
      <c r="G97" s="37"/>
    </row>
    <row r="98" spans="1:7" x14ac:dyDescent="0.25">
      <c r="A98" s="11" t="s">
        <v>41</v>
      </c>
      <c r="B98" s="20" t="s">
        <v>27</v>
      </c>
      <c r="C98" s="13"/>
      <c r="D98" s="14"/>
      <c r="E98" s="14"/>
      <c r="F98" s="30"/>
      <c r="G98" s="30"/>
    </row>
    <row r="99" spans="1:7" x14ac:dyDescent="0.25">
      <c r="A99" s="11"/>
      <c r="B99" s="20"/>
      <c r="C99" s="13"/>
      <c r="D99" s="14"/>
      <c r="E99" s="14"/>
      <c r="F99" s="30"/>
      <c r="G99" s="30"/>
    </row>
    <row r="100" spans="1:7" s="35" customFormat="1" ht="63.75" x14ac:dyDescent="0.2">
      <c r="A100" s="31" t="s">
        <v>30</v>
      </c>
      <c r="B100" s="32" t="str">
        <f>CONCATENATE("TOTAL "&amp;B19)</f>
        <v>TOTAL CONSTRUCCIÓN DE LA VIALIDAD EN LAS MARGENES DEL RIO ATOYAC (PUENTE DEL AEROPUERTO INTERNACIONAL DE OAXACA – CALLE FRESNOS), TRAMO DEL KM 0+000 AL KM 6+000, SUBTRAMO DEL KM 2+900 AL KM 4+800 (MARGEN IZQUIERDA), EN EL MUNICIPIO DE SANTA CRUZ XOXOCOTLÁN</v>
      </c>
      <c r="C100" s="33"/>
      <c r="D100" s="34"/>
      <c r="E100" s="34"/>
      <c r="F100" s="39"/>
      <c r="G100" s="39"/>
    </row>
    <row r="101" spans="1:7" x14ac:dyDescent="0.25">
      <c r="A101" s="11"/>
      <c r="B101" s="12"/>
      <c r="C101" s="13"/>
      <c r="D101" s="14">
        <v>0</v>
      </c>
      <c r="E101" s="14"/>
      <c r="F101" s="15">
        <v>0</v>
      </c>
      <c r="G101" s="15">
        <v>0</v>
      </c>
    </row>
    <row r="102" spans="1:7" x14ac:dyDescent="0.25">
      <c r="A102" s="23" t="s">
        <v>18</v>
      </c>
      <c r="B102" s="23"/>
      <c r="C102" s="23"/>
      <c r="D102" s="23"/>
      <c r="E102" s="23"/>
      <c r="F102" s="23"/>
      <c r="G102" s="24" t="s">
        <v>146</v>
      </c>
    </row>
    <row r="103" spans="1:7" x14ac:dyDescent="0.25">
      <c r="A103" s="23" t="s">
        <v>40</v>
      </c>
      <c r="B103" s="23"/>
      <c r="C103" s="23"/>
      <c r="D103" s="23"/>
      <c r="E103" s="23"/>
      <c r="F103" s="23"/>
      <c r="G103" s="25" t="s">
        <v>146</v>
      </c>
    </row>
    <row r="104" spans="1:7" x14ac:dyDescent="0.25">
      <c r="A104" s="23" t="s">
        <v>36</v>
      </c>
      <c r="B104" s="23"/>
      <c r="C104" s="23"/>
      <c r="D104" s="23"/>
      <c r="E104" s="23"/>
      <c r="F104" s="23"/>
      <c r="G104" s="25" t="s">
        <v>146</v>
      </c>
    </row>
    <row r="105" spans="1:7" ht="12.75" customHeight="1" x14ac:dyDescent="0.25">
      <c r="A105" s="23" t="s">
        <v>147</v>
      </c>
      <c r="B105" s="23"/>
      <c r="C105" s="23"/>
      <c r="D105" s="23"/>
      <c r="E105" s="23"/>
      <c r="F105" s="23"/>
      <c r="G105" s="23"/>
    </row>
  </sheetData>
  <mergeCells count="7">
    <mergeCell ref="A14:G15"/>
    <mergeCell ref="B8:G8"/>
    <mergeCell ref="B9:G9"/>
    <mergeCell ref="A10:G10"/>
    <mergeCell ref="B11:G11"/>
    <mergeCell ref="D12:G12"/>
    <mergeCell ref="D13:G13"/>
  </mergeCells>
  <pageMargins left="0.23622047244094491" right="0.23622047244094491" top="0.74803149606299213" bottom="0.74803149606299213" header="0.31496062992125984" footer="0.31496062992125984"/>
  <pageSetup paperSize="122" scale="84" fitToHeight="0" orientation="portrait" horizontalDpi="300" verticalDpi="300" r:id="rId1"/>
  <headerFooter>
    <oddHeader>&amp;R&amp;8Página &amp;P de &amp;N</oddHeader>
  </headerFooter>
  <rowBreaks count="1" manualBreakCount="1">
    <brk id="63"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VIALIDAD CATALOGO</vt:lpstr>
      <vt:lpstr>'VIALIDAD CATALOGO'!Área_de_impresión</vt:lpstr>
      <vt:lpstr>'VIALIDAD CATALOGO'!Print_Titles</vt:lpstr>
      <vt:lpstr>'VIALIDAD 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User</cp:lastModifiedBy>
  <cp:lastPrinted>2025-05-20T17:07:39Z</cp:lastPrinted>
  <dcterms:modified xsi:type="dcterms:W3CDTF">2025-05-23T19:57:05Z</dcterms:modified>
</cp:coreProperties>
</file>