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cuperados\2023\SINFRA\PII 2023\SAN JOSE DE GRACIA - validado\"/>
    </mc:Choice>
  </mc:AlternateContent>
  <bookViews>
    <workbookView xWindow="-120" yWindow="-120" windowWidth="20730" windowHeight="11160" tabRatio="814"/>
  </bookViews>
  <sheets>
    <sheet name="b)Estandar (E)" sheetId="1" r:id="rId1"/>
  </sheets>
  <externalReferences>
    <externalReference r:id="rId2"/>
  </externalReferences>
  <definedNames>
    <definedName name="area">#REF!</definedName>
    <definedName name="_xlnm.Print_Area" localSheetId="0">'b)Estandar (E)'!$A$1:$H$79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'b)Estandar (E)'!$1:$17</definedName>
    <definedName name="totalpresupuestoprimeramoneda">#REF!</definedName>
    <definedName name="totalpresupuestosegundamone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75" i="1" s="1"/>
  <c r="B12" i="1" l="1"/>
  <c r="E11" i="1"/>
  <c r="B11" i="1"/>
  <c r="B18" i="1"/>
  <c r="D67" i="1"/>
  <c r="D68" i="1"/>
</calcChain>
</file>

<file path=xl/sharedStrings.xml><?xml version="1.0" encoding="utf-8"?>
<sst xmlns="http://schemas.openxmlformats.org/spreadsheetml/2006/main" count="173" uniqueCount="129">
  <si>
    <t>A</t>
  </si>
  <si>
    <t>POSTES</t>
  </si>
  <si>
    <t>PZA</t>
  </si>
  <si>
    <t>TOTAL POSTES</t>
  </si>
  <si>
    <t>B</t>
  </si>
  <si>
    <t>ESTRUCTURAS DE MEDIA</t>
  </si>
  <si>
    <t>TOTAL ESTRUCTURAS DE MEDIA</t>
  </si>
  <si>
    <t>C</t>
  </si>
  <si>
    <t>ESTRUCTURAS DE BAJA TENSION</t>
  </si>
  <si>
    <t>SUMINISTRO E INSTALACIÓN DE DISPOSITIVO EN BAJA TENSIÓN  1R1  INCLUYE: MATERIALES, AVISO DE PRUEBA, HERRAMIENTA, MANO DE OBRA, ACARREO DE MATERIALES A PIE DE CEPA Y TRABAJO TERMINADO.</t>
  </si>
  <si>
    <t>SUMINISTRO E INSTALACIÓN DE DISPOSITIVO EN BAJA TENSIÓN  1R3.  INCLUYE: MATERIALES, AVISO DE PRUEBA, HERRAMIENTA, MANO DE OBRA, ACARREO DE MATERIALES A PIE DE CEPA Y TRABAJO TERMINADO.</t>
  </si>
  <si>
    <t>SUMINISTRO E INSTALACIÓN DE DISPOSITIVO EN BAJA TENSIÓN  1R3/1R3. INCLUYE: MATERIALES, AVISO DE PRUEBA, HERRAMIENTA, MANO DE OBRA, ACARREO DE MATERIALES A PIE DE CEPA Y TRABAJO TERMINADO</t>
  </si>
  <si>
    <t>SUMINISTRO E INSTALACIÓN DE DISPOSITIVO EN BAJA TENSIÓN  1R1/1R1 INCLUYE: MATERIALES, AVISO DE PRUEBA, HERRAMIENTA, MANO DE OBRA, ACARREO DE MATERIALES A PIE DE CEPA Y TRABAJO TERMINADO.</t>
  </si>
  <si>
    <t>SUMINISTRO E INSTALACIÓN DE DISPOSITIVO EN BAJA TENSIÓN  1R3/1R1. INCLUYE: MATERIALES, AVISO DE PRUEBA, HERRAMIENTA, MANO DE OBRA, ACARREO DE MATERIALES A PIE DE CEPA Y TRABAJO TERMINADO</t>
  </si>
  <si>
    <t>SUMINISTRO E INSTALACIÓN DE DISPOSITIVO EN BAJA TENSIÓN  1P3  INCLUYE: MATERIALES, AVISO DE PRUEBA, HERRAMIENTA, MANO DE OBRA, ACARREO DE MATERIALES A PIE DE CEPA Y TRABAJO TERMINADO.</t>
  </si>
  <si>
    <t>SUMINISTRO E INSTALACIÓN DE DISPOSITIVO EN BAJA TENSIÓN  1R3/1P1. INCLUYE: MATERIALES, AVISO DE PRUEBA, HERRAMIENTA, MANO DE OBRA, ACARREO DE MATERIALES A PIE DE CEPA Y TRABAJO TERMINADO</t>
  </si>
  <si>
    <t>TOTAL ESTRUCTURAS DE BAJA TENSION</t>
  </si>
  <si>
    <t>D</t>
  </si>
  <si>
    <t>CONDUCTOR</t>
  </si>
  <si>
    <t>ML</t>
  </si>
  <si>
    <t>TOTAL CONDUCTOR</t>
  </si>
  <si>
    <t>E</t>
  </si>
  <si>
    <t>TRANSFORMADOR</t>
  </si>
  <si>
    <t>TOTAL TRANSFORMADOR</t>
  </si>
  <si>
    <t>F</t>
  </si>
  <si>
    <t>RETENIDAS</t>
  </si>
  <si>
    <t>TOTAL RETENIDAS</t>
  </si>
  <si>
    <t>G</t>
  </si>
  <si>
    <t>EQUIPO DE PROTECCION</t>
  </si>
  <si>
    <t>TOTAL EQUIPO DE PROTECCION</t>
  </si>
  <si>
    <t>H</t>
  </si>
  <si>
    <t>ACOMETIDA</t>
  </si>
  <si>
    <t>TOTAL ACOMETIDA</t>
  </si>
  <si>
    <t>I</t>
  </si>
  <si>
    <t>TRABAJOS COMPLEMENTARIOS</t>
  </si>
  <si>
    <t>TOTAL TRABAJOS COMPLEMENTARIOS</t>
  </si>
  <si>
    <t>TOTAL DEL PRESUPUESTO MOSTRADO SIN IVA:</t>
  </si>
  <si>
    <t>IVA 16.00%</t>
  </si>
  <si>
    <t>TOTAL DEL PRESUPUESTO MOSTRADO:</t>
  </si>
  <si>
    <t xml:space="preserve">SECRETARÍA DE INFRAESTRUCTURAS Y COMUNICACIONES </t>
  </si>
  <si>
    <t>SUBSECRETARÍA DE OBRAS PÚBLICAS</t>
  </si>
  <si>
    <t xml:space="preserve">UNIDAD DE LICITACIONES
</t>
  </si>
  <si>
    <t>MODALIDAD:</t>
  </si>
  <si>
    <t>LICITACIÓN PÚBLICA ESTATAL</t>
  </si>
  <si>
    <t>No. LICITACIÓN:</t>
  </si>
  <si>
    <t>OBRA:</t>
  </si>
  <si>
    <t>LOCALIDAD:</t>
  </si>
  <si>
    <t>MUNICIPIO:</t>
  </si>
  <si>
    <t>REGIÓN:</t>
  </si>
  <si>
    <t>ESTADO:</t>
  </si>
  <si>
    <t>020- OAXACA</t>
  </si>
  <si>
    <t>CATALOGO DE OBRA</t>
  </si>
  <si>
    <t>CLAVE</t>
  </si>
  <si>
    <t>CONCEPTO</t>
  </si>
  <si>
    <t xml:space="preserve">UNIDAD </t>
  </si>
  <si>
    <t>CANTIDAD</t>
  </si>
  <si>
    <t>P. UNITARIO</t>
  </si>
  <si>
    <t>IMPORTE</t>
  </si>
  <si>
    <t xml:space="preserve">% INCIDENCIA </t>
  </si>
  <si>
    <t>CON NUMERO</t>
  </si>
  <si>
    <t>CON LETRA</t>
  </si>
  <si>
    <t>LPE-SIC/SSOP/UL-X158-2023</t>
  </si>
  <si>
    <t>1061-001</t>
  </si>
  <si>
    <t>1061-002</t>
  </si>
  <si>
    <t>1061-003</t>
  </si>
  <si>
    <t>1061-004</t>
  </si>
  <si>
    <t>1061-005</t>
  </si>
  <si>
    <t>1061-006</t>
  </si>
  <si>
    <t>1061-007</t>
  </si>
  <si>
    <t>1061-008</t>
  </si>
  <si>
    <t>1061-009</t>
  </si>
  <si>
    <t>1061-010</t>
  </si>
  <si>
    <t>1061-011</t>
  </si>
  <si>
    <t>1061-012</t>
  </si>
  <si>
    <t>1061-013</t>
  </si>
  <si>
    <t>1061-014</t>
  </si>
  <si>
    <t>1061-015</t>
  </si>
  <si>
    <t>1061-016</t>
  </si>
  <si>
    <t>1061-017</t>
  </si>
  <si>
    <t>1061-018</t>
  </si>
  <si>
    <t>1061-019</t>
  </si>
  <si>
    <t>1061-020</t>
  </si>
  <si>
    <t>1061-021</t>
  </si>
  <si>
    <t>1061-022</t>
  </si>
  <si>
    <t>1061-023</t>
  </si>
  <si>
    <t>1061-024</t>
  </si>
  <si>
    <t>1061-025</t>
  </si>
  <si>
    <t>1061-026</t>
  </si>
  <si>
    <t>1061-027</t>
  </si>
  <si>
    <t>1061-028</t>
  </si>
  <si>
    <t>1061-029</t>
  </si>
  <si>
    <t>1061-030</t>
  </si>
  <si>
    <t>1061-031</t>
  </si>
  <si>
    <t>1061-032</t>
  </si>
  <si>
    <t>1061-033</t>
  </si>
  <si>
    <t>1061-034</t>
  </si>
  <si>
    <t>1061-035</t>
  </si>
  <si>
    <t>1061-036</t>
  </si>
  <si>
    <t>SUM. Y COLOC. DE POSTE DE CONCRETO PC-12-750. INCLUYE: APERTURA DE CEPA, HINCADO, ORIENTACIÓN, PLOMEADO, AVISO DE PRUEBA, MATERIALES, FLETE,  ACARREO, EQUIPO, HERRAMIENTA Y MANO DE OBRA. P.U.O.T.</t>
  </si>
  <si>
    <t>SUM. Y COLOC. DE POSTE DE CONCRETO PC-9-400 PARA CONTRAPOSTE. INCLUYE: APERTURA DE CEPA, HINCADO, ORIENTACIÓN, PLOMEADO, AVISO DE PRUEBA, MATERIALES, FLETE,  ACARREO, EQUIPO, HERRAMIENTA Y MANO DE OBRA. P.U.O.T.</t>
  </si>
  <si>
    <t>SUM. Y COLOC. DE POSTE DE CONCRETO PC-13-600. INCLUYE: APERTURA DE CEPA, HINCADO, ORIENTACIÓN, PLOMEADO, AVISO DE PRUEBA, MATERIALES, FLETE,  ACARREO, EQUIPO, HERRAMIENTA Y MANO DE OBRA. P.U.O.T.</t>
  </si>
  <si>
    <t>SUMINISTRO E INSTALACION DE ESTRUCTURA PARA MT RD2N INCLUYE: AVISO DE PRUEBA ELEVACIONES, FIJACIONES, MATERIALES, ACARREO, EQUIPO, HERRAMIENTA Y MANO DE OBRA P.U.O.T.</t>
  </si>
  <si>
    <t>SUMINISTRO E INSTALACION DE ESTRUCTURA PARA MT RD2N/RD2 INCLUYE: AVISO DE PRUEBA ELEVACIONES, FIJACIONES, MATERIALES, ACARREO, EQUIPO, HERRAMIENTA Y MANO DE OBRA P.U.O.T.</t>
  </si>
  <si>
    <t>SUMINISTRO E INSTALACION DE ESTRUCTURA PARA MT VA2N INCLUYE: AVISO DE PRUEBA ELEVACIONES, FIJACIONES, MATERIALES, ACARREO, EQUIPO, HERRAMIENTA Y MANO DE OBRA P.U.O.T.</t>
  </si>
  <si>
    <t>SUMINISTRO E INSTALACION DE ESTRUCTURA PARA MT VR2N INCLUYE: AVISO DE PRUEBA ELEVACIONES, FIJACIONES, MATERIALES, ACARREO, EQUIPO, HERRAMIENTA Y MANO DE OBRA P.U.O.T.</t>
  </si>
  <si>
    <t>SUMINISTRO E INSTALACION DE ESTRUCTURA PARA MT VS2N INCLUYE: AVISO DE PRUEBA ELEVACIONES, FIJACIONES, MATERIALES, ACARREO, EQUIPO, HERRAMIENTA Y MANO DE OBRA P.U.O.T.</t>
  </si>
  <si>
    <t>SUMINISTRO E INSTALACION DE ESTRUCTURA PARA MT VS3N INCLUYE: AVISO DE PRUEBA ELEVACIONES, FIJACIONES, MATERIALES, ACARREO, EQUIPO, HERRAMIENTA Y MANO DE OBRA P.U.O.T.</t>
  </si>
  <si>
    <t>SUMINISTRO Y COLOCACIÓN DE CABLE ACSR 3/0. INCLUYE: AVISO DE PRUEBA, TENDIDO, TENSIONADO, MATERIALES, ACARREO, EQUIPO, HERRAMIENTA, MANO DE OBRA Y TODO LO NECESARIO PARA SU CORRECTA INSTALACIÓN. P.U.O.T.</t>
  </si>
  <si>
    <t>SUMINISTRO Y COLOCACIÓN DE CABLE ACSR 1/0. INCLUYE: AVISO DE PRUEBA, TENDIDO, TENSIONADO, MATERIALES, ACARREO, EQUIPO, HERRAMIENTA, MANO DE OBRA Y TODO LO NECESARIO PARA SU CORRECTA INSTALACIÓN. P.U.O.T.</t>
  </si>
  <si>
    <t>SUMINISTRO Y COLOCACIÓN DE CABLE MÚLTIPLE AL (2+1) - 1/0-1/0.  INCLUYE: AVISO DE PRUEBA, TENDIDO, TENSIONADO, MATERIALES, ACARREO, EQUIPO, HERRAMIENTA, MANO DE OBRA Y TODO LO NECESARIO PARA SU CORRECTA INSTALACIÓN. P.U.O.T.</t>
  </si>
  <si>
    <t>TRANSFORMADOR MONOFASICO TR2AA 10 KVA. CON GRUA. NORMA K. INCLUYE: EQUIPO DE PROTECCION COMPLETO, AVISO DE PRUEBA, MATERIALES, DISPOSITIVO ACARREO, EQUIPO, PRUEBAS, NUMERO ECONÓMICO, NUMERO DE BANCO, HERRAMIENTA, MANO DE OBRA Y PUESTA EN MARCHA. P.U.O.T.</t>
  </si>
  <si>
    <t>SUMINISTRO E INSTALACIÓN DE RETENIDA TIPO RSA. INCLUYE: EXCAVACIÓN Y RELLENO, COLOCACIÓN DE PIEDRA, APISONADO DE CEPA, MATERIALES, MANO DE OBRA, HERRAMIENTA, EQUIPO, PRUEBAS, TRABAJO TERMINADO Y ACARREO  DE MATERIALES A PIE DE CEPA. P.U.O.T.</t>
  </si>
  <si>
    <t>SUMINISTRO E INSTALACIÓN DE RETENIDA TIPO RBAD. INCLUYE: EXCAVACIÓN Y RELLENO, COLOCACIÓN DE PIEDRA, APISONADO DE CEPA, MATERIALES, MANO DE OBRA, HERRAMIENTA, EQUIPO, PRUEBAS, TRABAJO TERMINADO Y ACARREO. P.U.O.T.</t>
  </si>
  <si>
    <t>SUMINISTRO E INSTALACIÓN DE RETENIDA TIPO RVEAD INCLUYE: EXCAVACIÓN Y RELLENO, COLOCACIÓN DE PIEDRA, APISONADO DE CEPA, MATERIALES, MANO DE OBRA, HERRAMIENTA, EQUIPO, PRUEBAS, TRABAJO TERMINADO Y ACARREO  DE MATERIALES A PIE DE CEPA. P.U.O.T.</t>
  </si>
  <si>
    <t>SUMINISTRO E INSTALACIÓN DE RETENIDA TIPO RVP. INCLUYE: MATERIALES, MANO DE OBRA, HERRAMIENTA Y EQUIPO. P.U.O.T.</t>
  </si>
  <si>
    <t>SUMINISTRO E INSTALACIÓN DE DISPOSITIVO DE TIERRA 1K. INCLUYE: MATERIALES, HERRAMIENTA, MANO DE OBRA, ACARREO DE MATERIALES A PIE DE CEPA, PRUEBA Y TRABAJO TERMINADO. P.U.O.T.</t>
  </si>
  <si>
    <t>SUM. Y COLOC. DE ESLABÓN FUSIBLE UNIV. 15K 1 A - 10A.  INCLUYE: AVISO DE PRUEBA, MATERIALES, ACARREO, EQUIPO, HERRAMIENTA Y MANO DE OBRA P.U.O.T.</t>
  </si>
  <si>
    <t>SUM.Y COLOC. DE PROTECTOR ANTIFAUNA PARA PUENTE DE 15KV. INCLUYE: AVISO DE PRUEBA, MATERIALES, ACARRERO, EQUIPO, HERRAMIENTA Y MANO DE OBRA P.U.O.T.</t>
  </si>
  <si>
    <t>SUM.Y COLOC. DE PROTECTOR ANTIFAUNA PARA BOQUILLA  DE 15KV. INCLUYE: AVISO DE PRUEBA, MATERIALES, ACARRERO, EQUIPO, HERRAMIENTA Y MANO DE OBRA P.U.O.T.</t>
  </si>
  <si>
    <t>SUMINISTRO E INSTALACIÓN DE DISPOSITIVO DE TIERRA 5K. INCLUYE: MATERIALES, HERRAMIENTA, MANO DE OBRA, ACARREO DE MATERIALES A PIE DE CEPA, PRUEBA Y TRABAJO TERMINADO. P.U.O.T.</t>
  </si>
  <si>
    <t>SUM. Y COLOC. DE 2 CCF-95-15-8000. INCLUYE: AVISO DE PRUEBA, MATERIALES, ACARREO, EQUIPO, HERRAMIENTA Y MANO DE OBRA. P.U.O.T.</t>
  </si>
  <si>
    <t>SUMINISTRO Y COLOCACIÓN DE BASTIDOR DE SERVICIO 1B1/1B1, PARA CONEXIÓN DE ACOMETIDAS. INCLUYE: MATERIALES, AVISO DE PRUEBA, MANO DE OBRA, EQUIPO Y HERRAMIENTA. P.U.O.T.</t>
  </si>
  <si>
    <t>SUMINISTRO Y COLOCACIÓN DE BIGOTES EN ESTRUCTURA DE BAJA TENSION PARA CONEXIÓN DE ACOMETIDAS. INCLUYE: CABLE THW CAL 8, CONECTOR, MATERIALES, MANO DE OBRA, EQUIPO Y HERRAMIENTA P.U.O.T.</t>
  </si>
  <si>
    <t>SUMINISTRO E INSTALACIÓN DE ACOMETIDA AÉREA MONOFÁSICA. INCLUYE: CABLE PARA ACOMETIDA 1+1 CAL 6, CONECTOR PARA ACOMETIDA, COLOCACIÓN DE MEDIDOR, PRUEBAS, MANO DE OBRA, EQUIPO, HERRAMIENTA Y TODO LO NECESARIO PARA SU CORRECTA INSTALACIÓN. P.U.O.T.</t>
  </si>
  <si>
    <t>SUMINISTRO E INSTALACIÓN DE MURETE DE MEDICION MONOFASICO PREFABRICADO A BASE DE CONCRETO, COLOCACION CON GRUA. INCLUYE: EXCAVACION DE CEPA EN TERRENO TIPO ROCOSO CON MARTILLO DEMOLEDOR Y GENERADOR ELECTRICO, COLOCACION DE MURETE CON GRUA, SUMINISTRO E INSTALACION DE CONDUCTORES, EQUIPO DE PROTECCION DE SOBRECORRIENTE, SISTEMA DE TIERRA, BASE DE CONCRETO PARA LA CORRECTA FIJACION DEL MURETE, PRUEBAS, MANO DE OBRA, EQUIPO, HERRAMIENTA Y TODO LO NECESARIO PARA SU CORRECTA INSTALACIÓN. P.U.O.T.</t>
  </si>
  <si>
    <t>PODA Y/O DESRRAME DE ARBOLES P.U.O.T.</t>
  </si>
  <si>
    <t>SUMINISTRO E INSTALACION DE ESTRUCTURA PARA MT RD2N/VR2 INCLUYE: AVISO DE PRUEBA ELEVACIONES, FIJACIONES, MATERIALES, ACARREO, EQUIPO, HERRAMIENTA Y MANO DE OBRA P.U.O.T.</t>
  </si>
  <si>
    <t>SUMINISTRO E INSTALACION DE ESTRUCTURA PARA MT VR2N CONV. A VA2N INCLUYE: AVISO DE PRUEBA ELEVACIONES, FIJACIONES, MATERIALES, ACARREO, EQUIPO, HERRAMIENTA Y MANO DE OBRA  P.U.O.T.</t>
  </si>
  <si>
    <t>1061-037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</si>
</sst>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00"/>
    <numFmt numFmtId="165" formatCode="&quot;$&quot;#,##0.00"/>
    <numFmt numFmtId="166" formatCode="&quot;$&quot;#,###.00"/>
  </numFmts>
  <fonts count="1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FF0000"/>
      <name val="Montserrat"/>
    </font>
    <font>
      <b/>
      <sz val="9"/>
      <name val="Montserrat"/>
    </font>
    <font>
      <sz val="8"/>
      <name val="Montserrat"/>
    </font>
    <font>
      <b/>
      <sz val="8"/>
      <name val="Montserra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75">
    <xf numFmtId="0" fontId="0" fillId="0" borderId="0" xfId="0"/>
    <xf numFmtId="165" fontId="1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1" fillId="0" borderId="0" xfId="0" applyFont="1"/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166" fontId="5" fillId="0" borderId="0" xfId="0" applyNumberFormat="1" applyFont="1"/>
    <xf numFmtId="0" fontId="2" fillId="0" borderId="0" xfId="0" applyFont="1" applyAlignment="1">
      <alignment horizontal="centerContinuous"/>
    </xf>
    <xf numFmtId="165" fontId="0" fillId="0" borderId="0" xfId="0" applyNumberFormat="1"/>
    <xf numFmtId="0" fontId="7" fillId="0" borderId="0" xfId="2" applyFont="1" applyAlignment="1">
      <alignment horizontal="center" vertical="center" wrapText="1"/>
    </xf>
    <xf numFmtId="44" fontId="1" fillId="0" borderId="0" xfId="0" applyNumberFormat="1" applyFont="1"/>
    <xf numFmtId="44" fontId="2" fillId="0" borderId="0" xfId="0" applyNumberFormat="1" applyFont="1" applyAlignment="1">
      <alignment horizontal="centerContinuous"/>
    </xf>
    <xf numFmtId="165" fontId="2" fillId="0" borderId="1" xfId="0" applyNumberFormat="1" applyFont="1" applyBorder="1" applyAlignment="1">
      <alignment horizontal="right" vertical="top"/>
    </xf>
    <xf numFmtId="0" fontId="7" fillId="0" borderId="0" xfId="2" applyFont="1" applyAlignment="1">
      <alignment horizontal="justify" vertical="center" wrapText="1"/>
    </xf>
    <xf numFmtId="0" fontId="10" fillId="0" borderId="2" xfId="2" applyFont="1" applyBorder="1" applyAlignment="1">
      <alignment horizontal="justify" vertical="distributed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166" fontId="5" fillId="0" borderId="0" xfId="0" applyNumberFormat="1" applyFont="1" applyAlignment="1">
      <alignment horizontal="justify"/>
    </xf>
    <xf numFmtId="0" fontId="0" fillId="0" borderId="0" xfId="0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 applyFont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0" borderId="0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justify" vertical="center" wrapText="1"/>
    </xf>
    <xf numFmtId="0" fontId="10" fillId="0" borderId="3" xfId="2" applyFont="1" applyBorder="1" applyAlignment="1">
      <alignment horizontal="justify" vertical="center" wrapText="1"/>
    </xf>
    <xf numFmtId="0" fontId="10" fillId="0" borderId="4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center" wrapText="1"/>
    </xf>
    <xf numFmtId="0" fontId="9" fillId="0" borderId="4" xfId="2" applyFont="1" applyBorder="1" applyAlignment="1">
      <alignment horizontal="center" wrapText="1"/>
    </xf>
    <xf numFmtId="0" fontId="10" fillId="0" borderId="2" xfId="2" applyFont="1" applyBorder="1" applyAlignment="1">
      <alignment horizontal="center" vertical="distributed" wrapText="1"/>
    </xf>
    <xf numFmtId="0" fontId="10" fillId="0" borderId="3" xfId="2" applyFont="1" applyBorder="1" applyAlignment="1">
      <alignment horizontal="center" vertical="distributed" wrapText="1"/>
    </xf>
    <xf numFmtId="0" fontId="10" fillId="0" borderId="4" xfId="2" applyFont="1" applyBorder="1" applyAlignment="1">
      <alignment horizontal="center" vertical="distributed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top" wrapText="1"/>
    </xf>
    <xf numFmtId="0" fontId="10" fillId="0" borderId="2" xfId="2" applyFont="1" applyBorder="1" applyAlignment="1">
      <alignment horizontal="left" wrapText="1"/>
    </xf>
    <xf numFmtId="0" fontId="10" fillId="0" borderId="3" xfId="2" applyFont="1" applyBorder="1" applyAlignment="1">
      <alignment horizontal="left" wrapText="1"/>
    </xf>
    <xf numFmtId="0" fontId="10" fillId="0" borderId="4" xfId="2" applyFont="1" applyBorder="1" applyAlignment="1">
      <alignment horizontal="left" wrapText="1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justify" vertical="top"/>
    </xf>
    <xf numFmtId="0" fontId="2" fillId="0" borderId="11" xfId="0" applyFont="1" applyBorder="1" applyAlignment="1">
      <alignment horizontal="justify" vertical="top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446954</xdr:colOff>
      <xdr:row>2</xdr:row>
      <xdr:rowOff>114493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6C7AA810-E327-469E-BD75-D0B1B3766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4580804" cy="42881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AZAR\Desktop\conv%20008%20PPTOS\RELACION%20DE%20OF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4">
          <cell r="G4" t="str">
            <v>AMPLIACIÓN DE LA RED DE DISTRIBUCIÓN DE ENERGÍA ELÉCTRICA EN VARIAS CALLES EN LA LOCALIDAD DE SAN JOSÉ DE GRACIA, MUNICIPIO DE SAN PEDRO TOTOLÁPAM</v>
          </cell>
          <cell r="I4" t="str">
            <v>0015-SAN JOSÉ DE GRACIA</v>
          </cell>
          <cell r="J4" t="str">
            <v>333-SAN PEDRO TOTOLÁPAM</v>
          </cell>
          <cell r="K4" t="str">
            <v xml:space="preserve">08-VALLES CENTRALES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showZeros="0" tabSelected="1" view="pageBreakPreview" topLeftCell="A67" zoomScale="90" zoomScaleNormal="100" zoomScaleSheetLayoutView="90" workbookViewId="0">
      <selection activeCell="B69" sqref="B69"/>
    </sheetView>
  </sheetViews>
  <sheetFormatPr baseColWidth="10" defaultColWidth="9.140625" defaultRowHeight="12.75" customHeight="1"/>
  <cols>
    <col min="1" max="1" width="15.85546875" style="36" customWidth="1"/>
    <col min="2" max="2" width="39.42578125" style="18" customWidth="1"/>
    <col min="3" max="3" width="6.7109375" style="22" customWidth="1"/>
    <col min="4" max="5" width="10.7109375" style="22" customWidth="1"/>
    <col min="6" max="6" width="13.7109375" customWidth="1"/>
    <col min="7" max="7" width="13" customWidth="1"/>
    <col min="8" max="8" width="9.42578125" customWidth="1"/>
    <col min="9" max="9" width="10.140625" bestFit="1" customWidth="1"/>
    <col min="10" max="10" width="15" customWidth="1"/>
  </cols>
  <sheetData>
    <row r="1" spans="1:8" ht="15" customHeight="1">
      <c r="A1" s="57"/>
      <c r="B1" s="57"/>
      <c r="C1" s="57"/>
      <c r="D1" s="57"/>
      <c r="E1" s="57"/>
      <c r="F1" s="57"/>
      <c r="G1" s="57"/>
      <c r="H1" s="57"/>
    </row>
    <row r="2" spans="1:8" ht="15" customHeight="1">
      <c r="A2" s="29"/>
      <c r="B2" s="13"/>
      <c r="C2" s="23"/>
      <c r="D2" s="23"/>
      <c r="E2" s="23"/>
      <c r="F2" s="9"/>
      <c r="G2" s="9"/>
      <c r="H2" s="9"/>
    </row>
    <row r="3" spans="1:8" ht="12.75" customHeight="1">
      <c r="A3" s="29"/>
      <c r="B3" s="13"/>
      <c r="C3" s="23"/>
      <c r="D3" s="23"/>
      <c r="E3" s="23"/>
      <c r="F3" s="9"/>
      <c r="G3" s="9"/>
      <c r="H3" s="9"/>
    </row>
    <row r="4" spans="1:8" ht="12.75" customHeight="1">
      <c r="A4" s="29"/>
      <c r="B4" s="13"/>
      <c r="C4" s="23"/>
      <c r="D4" s="23"/>
      <c r="E4" s="23"/>
      <c r="F4" s="9"/>
      <c r="G4" s="9"/>
      <c r="H4" s="9"/>
    </row>
    <row r="5" spans="1:8" ht="12.75" customHeight="1">
      <c r="A5" s="58" t="s">
        <v>39</v>
      </c>
      <c r="B5" s="58"/>
      <c r="C5" s="58"/>
      <c r="D5" s="58"/>
      <c r="E5" s="58"/>
      <c r="F5" s="58"/>
      <c r="G5" s="58"/>
      <c r="H5" s="58"/>
    </row>
    <row r="6" spans="1:8" ht="12.75" customHeight="1">
      <c r="A6" s="59" t="s">
        <v>40</v>
      </c>
      <c r="B6" s="59"/>
      <c r="C6" s="59"/>
      <c r="D6" s="59"/>
      <c r="E6" s="59"/>
      <c r="F6" s="59"/>
      <c r="G6" s="59"/>
      <c r="H6" s="59"/>
    </row>
    <row r="7" spans="1:8" ht="12.75" customHeight="1">
      <c r="A7" s="59" t="s">
        <v>41</v>
      </c>
      <c r="B7" s="59"/>
      <c r="C7" s="59"/>
      <c r="D7" s="59"/>
      <c r="E7" s="59"/>
      <c r="F7" s="59"/>
      <c r="G7" s="59"/>
      <c r="H7" s="59"/>
    </row>
    <row r="8" spans="1:8" ht="12.75" customHeight="1">
      <c r="A8" s="30" t="s">
        <v>42</v>
      </c>
      <c r="B8" s="60" t="s">
        <v>43</v>
      </c>
      <c r="C8" s="61"/>
      <c r="D8" s="61"/>
      <c r="E8" s="61"/>
      <c r="F8" s="61"/>
      <c r="G8" s="61"/>
      <c r="H8" s="62"/>
    </row>
    <row r="9" spans="1:8" ht="12.75" customHeight="1">
      <c r="A9" s="30" t="s">
        <v>44</v>
      </c>
      <c r="B9" s="46" t="s">
        <v>61</v>
      </c>
      <c r="C9" s="47"/>
      <c r="D9" s="47"/>
      <c r="E9" s="47"/>
      <c r="F9" s="47"/>
      <c r="G9" s="47"/>
      <c r="H9" s="48"/>
    </row>
    <row r="10" spans="1:8" ht="30.75" customHeight="1">
      <c r="A10" s="30" t="s">
        <v>45</v>
      </c>
      <c r="B10" s="49" t="str">
        <f xml:space="preserve"> +[1]Hoja1!$G$4</f>
        <v>AMPLIACIÓN DE LA RED DE DISTRIBUCIÓN DE ENERGÍA ELÉCTRICA EN VARIAS CALLES EN LA LOCALIDAD DE SAN JOSÉ DE GRACIA, MUNICIPIO DE SAN PEDRO TOTOLÁPAM</v>
      </c>
      <c r="C10" s="50"/>
      <c r="D10" s="50"/>
      <c r="E10" s="50"/>
      <c r="F10" s="50"/>
      <c r="G10" s="50"/>
      <c r="H10" s="51"/>
    </row>
    <row r="11" spans="1:8" ht="12.75" customHeight="1">
      <c r="A11" s="30" t="s">
        <v>46</v>
      </c>
      <c r="B11" s="14" t="str">
        <f>+[1]Hoja1!$I$4</f>
        <v>0015-SAN JOSÉ DE GRACIA</v>
      </c>
      <c r="C11" s="52" t="s">
        <v>47</v>
      </c>
      <c r="D11" s="53"/>
      <c r="E11" s="54" t="str">
        <f>+[1]Hoja1!$J$4</f>
        <v>333-SAN PEDRO TOTOLÁPAM</v>
      </c>
      <c r="F11" s="55"/>
      <c r="G11" s="55"/>
      <c r="H11" s="56"/>
    </row>
    <row r="12" spans="1:8" ht="12.75" customHeight="1">
      <c r="A12" s="30" t="s">
        <v>48</v>
      </c>
      <c r="B12" s="14" t="str">
        <f>+[1]Hoja1!$K$4</f>
        <v xml:space="preserve">08-VALLES CENTRALES </v>
      </c>
      <c r="C12" s="52" t="s">
        <v>49</v>
      </c>
      <c r="D12" s="53"/>
      <c r="E12" s="54" t="s">
        <v>50</v>
      </c>
      <c r="F12" s="55"/>
      <c r="G12" s="55"/>
      <c r="H12" s="56"/>
    </row>
    <row r="13" spans="1:8" ht="12.75" customHeight="1">
      <c r="A13" s="31"/>
      <c r="B13" s="15"/>
      <c r="C13" s="19"/>
      <c r="D13" s="19"/>
      <c r="E13" s="19"/>
      <c r="F13" s="3"/>
      <c r="G13" s="3"/>
      <c r="H13" s="10"/>
    </row>
    <row r="14" spans="1:8" ht="12.75" customHeight="1">
      <c r="A14" s="32" t="s">
        <v>51</v>
      </c>
      <c r="B14" s="16"/>
      <c r="C14" s="20"/>
      <c r="D14" s="20"/>
      <c r="E14" s="20"/>
      <c r="F14" s="7"/>
      <c r="G14" s="7"/>
      <c r="H14" s="11"/>
    </row>
    <row r="15" spans="1:8" ht="13.5" customHeight="1" thickBot="1">
      <c r="A15" s="31"/>
      <c r="B15" s="15"/>
      <c r="C15" s="19"/>
      <c r="D15" s="19"/>
      <c r="E15" s="19"/>
      <c r="F15" s="3"/>
      <c r="G15" s="3"/>
    </row>
    <row r="16" spans="1:8" ht="12.75" customHeight="1" thickTop="1">
      <c r="A16" s="67" t="s">
        <v>52</v>
      </c>
      <c r="B16" s="69" t="s">
        <v>53</v>
      </c>
      <c r="C16" s="71" t="s">
        <v>54</v>
      </c>
      <c r="D16" s="71" t="s">
        <v>55</v>
      </c>
      <c r="E16" s="73" t="s">
        <v>56</v>
      </c>
      <c r="F16" s="74"/>
      <c r="G16" s="63" t="s">
        <v>57</v>
      </c>
      <c r="H16" s="65" t="s">
        <v>58</v>
      </c>
    </row>
    <row r="17" spans="1:8" ht="12.75" customHeight="1">
      <c r="A17" s="68"/>
      <c r="B17" s="70"/>
      <c r="C17" s="72"/>
      <c r="D17" s="72"/>
      <c r="E17" s="24" t="s">
        <v>59</v>
      </c>
      <c r="F17" s="12" t="s">
        <v>60</v>
      </c>
      <c r="G17" s="64"/>
      <c r="H17" s="66"/>
    </row>
    <row r="18" spans="1:8" ht="57" customHeight="1">
      <c r="A18" s="40"/>
      <c r="B18" s="45" t="str">
        <f>B10</f>
        <v>AMPLIACIÓN DE LA RED DE DISTRIBUCIÓN DE ENERGÍA ELÉCTRICA EN VARIAS CALLES EN LA LOCALIDAD DE SAN JOSÉ DE GRACIA, MUNICIPIO DE SAN PEDRO TOTOLÁPAM</v>
      </c>
      <c r="C18" s="41"/>
      <c r="D18" s="41"/>
      <c r="E18" s="42"/>
      <c r="F18" s="37"/>
      <c r="G18" s="43"/>
      <c r="H18" s="44"/>
    </row>
    <row r="19" spans="1:8">
      <c r="A19" s="33" t="s">
        <v>0</v>
      </c>
      <c r="B19" s="4" t="s">
        <v>1</v>
      </c>
      <c r="C19" s="20"/>
      <c r="D19" s="25"/>
      <c r="E19" s="26"/>
      <c r="F19" s="2"/>
    </row>
    <row r="20" spans="1:8" ht="63" customHeight="1">
      <c r="A20" s="34" t="s">
        <v>62</v>
      </c>
      <c r="B20" s="5" t="s">
        <v>98</v>
      </c>
      <c r="C20" s="19" t="s">
        <v>2</v>
      </c>
      <c r="D20" s="27">
        <v>15</v>
      </c>
      <c r="E20" s="28"/>
      <c r="G20" s="1"/>
    </row>
    <row r="21" spans="1:8" ht="63" customHeight="1">
      <c r="A21" s="34" t="s">
        <v>63</v>
      </c>
      <c r="B21" s="5" t="s">
        <v>99</v>
      </c>
      <c r="C21" s="19" t="s">
        <v>2</v>
      </c>
      <c r="D21" s="27">
        <v>3</v>
      </c>
      <c r="E21" s="28"/>
      <c r="G21" s="38"/>
      <c r="H21" s="39"/>
    </row>
    <row r="22" spans="1:8" ht="63" customHeight="1">
      <c r="A22" s="34" t="s">
        <v>64</v>
      </c>
      <c r="B22" s="5" t="s">
        <v>100</v>
      </c>
      <c r="C22" s="19" t="s">
        <v>2</v>
      </c>
      <c r="D22" s="27">
        <v>1</v>
      </c>
      <c r="E22" s="28"/>
      <c r="G22" s="38"/>
      <c r="H22" s="39"/>
    </row>
    <row r="23" spans="1:8" ht="12.75" customHeight="1">
      <c r="A23" s="33" t="s">
        <v>0</v>
      </c>
      <c r="B23" s="4" t="s">
        <v>3</v>
      </c>
      <c r="C23" s="20"/>
      <c r="D23" s="25"/>
      <c r="E23" s="26"/>
      <c r="G23" s="37"/>
      <c r="H23" s="39"/>
    </row>
    <row r="24" spans="1:8" ht="12.75" customHeight="1">
      <c r="A24" s="33" t="s">
        <v>4</v>
      </c>
      <c r="B24" s="4" t="s">
        <v>5</v>
      </c>
      <c r="C24" s="20"/>
      <c r="D24" s="25"/>
      <c r="E24" s="26"/>
      <c r="G24" s="37"/>
      <c r="H24" s="39"/>
    </row>
    <row r="25" spans="1:8" ht="60" customHeight="1">
      <c r="A25" s="34" t="s">
        <v>65</v>
      </c>
      <c r="B25" s="5" t="s">
        <v>101</v>
      </c>
      <c r="C25" s="19" t="s">
        <v>2</v>
      </c>
      <c r="D25" s="27">
        <v>2</v>
      </c>
      <c r="E25" s="28"/>
      <c r="G25" s="38"/>
      <c r="H25" s="39"/>
    </row>
    <row r="26" spans="1:8" ht="60" customHeight="1">
      <c r="A26" s="34" t="s">
        <v>66</v>
      </c>
      <c r="B26" s="5" t="s">
        <v>102</v>
      </c>
      <c r="C26" s="19" t="s">
        <v>2</v>
      </c>
      <c r="D26" s="27">
        <v>2</v>
      </c>
      <c r="E26" s="28"/>
      <c r="G26" s="38"/>
      <c r="H26" s="39"/>
    </row>
    <row r="27" spans="1:8" ht="60" customHeight="1">
      <c r="A27" s="34" t="s">
        <v>67</v>
      </c>
      <c r="B27" s="5" t="s">
        <v>126</v>
      </c>
      <c r="C27" s="19" t="s">
        <v>2</v>
      </c>
      <c r="D27" s="27">
        <v>1</v>
      </c>
      <c r="E27" s="28"/>
      <c r="G27" s="38"/>
      <c r="H27" s="39"/>
    </row>
    <row r="28" spans="1:8" ht="60" customHeight="1">
      <c r="A28" s="34" t="s">
        <v>68</v>
      </c>
      <c r="B28" s="5" t="s">
        <v>103</v>
      </c>
      <c r="C28" s="19" t="s">
        <v>2</v>
      </c>
      <c r="D28" s="27">
        <v>3</v>
      </c>
      <c r="E28" s="28"/>
      <c r="G28" s="38"/>
      <c r="H28" s="39"/>
    </row>
    <row r="29" spans="1:8" ht="60" customHeight="1">
      <c r="A29" s="34" t="s">
        <v>69</v>
      </c>
      <c r="B29" s="5" t="s">
        <v>104</v>
      </c>
      <c r="C29" s="19" t="s">
        <v>2</v>
      </c>
      <c r="D29" s="27">
        <v>1</v>
      </c>
      <c r="E29" s="28"/>
      <c r="G29" s="38"/>
      <c r="H29" s="39"/>
    </row>
    <row r="30" spans="1:8" ht="60" customHeight="1">
      <c r="A30" s="34" t="s">
        <v>70</v>
      </c>
      <c r="B30" s="5" t="s">
        <v>105</v>
      </c>
      <c r="C30" s="19" t="s">
        <v>2</v>
      </c>
      <c r="D30" s="27">
        <v>2</v>
      </c>
      <c r="E30" s="28"/>
      <c r="G30" s="38"/>
      <c r="H30" s="39"/>
    </row>
    <row r="31" spans="1:8" ht="60" customHeight="1">
      <c r="A31" s="34" t="s">
        <v>71</v>
      </c>
      <c r="B31" s="5" t="s">
        <v>106</v>
      </c>
      <c r="C31" s="19" t="s">
        <v>2</v>
      </c>
      <c r="D31" s="27">
        <v>1</v>
      </c>
      <c r="E31" s="28"/>
      <c r="G31" s="38"/>
      <c r="H31" s="39"/>
    </row>
    <row r="32" spans="1:8" ht="60" customHeight="1">
      <c r="A32" s="34" t="s">
        <v>72</v>
      </c>
      <c r="B32" s="5" t="s">
        <v>127</v>
      </c>
      <c r="C32" s="19" t="s">
        <v>2</v>
      </c>
      <c r="D32" s="27">
        <v>1</v>
      </c>
      <c r="E32" s="28"/>
      <c r="G32" s="38"/>
      <c r="H32" s="39"/>
    </row>
    <row r="33" spans="1:8" ht="12.75" customHeight="1">
      <c r="A33" s="33" t="s">
        <v>4</v>
      </c>
      <c r="B33" s="4" t="s">
        <v>6</v>
      </c>
      <c r="C33" s="20"/>
      <c r="D33" s="25"/>
      <c r="E33" s="26"/>
      <c r="G33" s="37"/>
      <c r="H33" s="39"/>
    </row>
    <row r="34" spans="1:8" ht="12.75" customHeight="1">
      <c r="A34" s="33" t="s">
        <v>7</v>
      </c>
      <c r="B34" s="4" t="s">
        <v>8</v>
      </c>
      <c r="C34" s="20"/>
      <c r="D34" s="25"/>
      <c r="E34" s="26"/>
      <c r="G34" s="37"/>
      <c r="H34" s="39"/>
    </row>
    <row r="35" spans="1:8" ht="56.25" customHeight="1">
      <c r="A35" s="34" t="s">
        <v>73</v>
      </c>
      <c r="B35" s="5" t="s">
        <v>9</v>
      </c>
      <c r="C35" s="19" t="s">
        <v>2</v>
      </c>
      <c r="D35" s="27">
        <v>2</v>
      </c>
      <c r="E35" s="28"/>
      <c r="G35" s="38"/>
      <c r="H35" s="39"/>
    </row>
    <row r="36" spans="1:8" ht="56.25" customHeight="1">
      <c r="A36" s="34" t="s">
        <v>74</v>
      </c>
      <c r="B36" s="5" t="s">
        <v>10</v>
      </c>
      <c r="C36" s="19" t="s">
        <v>2</v>
      </c>
      <c r="D36" s="27">
        <v>5</v>
      </c>
      <c r="E36" s="28"/>
      <c r="G36" s="38"/>
      <c r="H36" s="39"/>
    </row>
    <row r="37" spans="1:8" ht="56.25" customHeight="1">
      <c r="A37" s="34" t="s">
        <v>75</v>
      </c>
      <c r="B37" s="5" t="s">
        <v>11</v>
      </c>
      <c r="C37" s="19" t="s">
        <v>2</v>
      </c>
      <c r="D37" s="27">
        <v>5</v>
      </c>
      <c r="E37" s="28"/>
      <c r="G37" s="38"/>
      <c r="H37" s="39"/>
    </row>
    <row r="38" spans="1:8" ht="56.25" customHeight="1">
      <c r="A38" s="34" t="s">
        <v>76</v>
      </c>
      <c r="B38" s="5" t="s">
        <v>12</v>
      </c>
      <c r="C38" s="19" t="s">
        <v>2</v>
      </c>
      <c r="D38" s="27">
        <v>1</v>
      </c>
      <c r="E38" s="28"/>
      <c r="G38" s="38"/>
      <c r="H38" s="39"/>
    </row>
    <row r="39" spans="1:8" ht="56.25" customHeight="1">
      <c r="A39" s="34" t="s">
        <v>77</v>
      </c>
      <c r="B39" s="5" t="s">
        <v>13</v>
      </c>
      <c r="C39" s="19" t="s">
        <v>2</v>
      </c>
      <c r="D39" s="27">
        <v>2</v>
      </c>
      <c r="E39" s="28"/>
      <c r="G39" s="38"/>
      <c r="H39" s="39"/>
    </row>
    <row r="40" spans="1:8" ht="56.25" customHeight="1">
      <c r="A40" s="34" t="s">
        <v>78</v>
      </c>
      <c r="B40" s="5" t="s">
        <v>14</v>
      </c>
      <c r="C40" s="19" t="s">
        <v>2</v>
      </c>
      <c r="D40" s="27">
        <v>3</v>
      </c>
      <c r="E40" s="28"/>
      <c r="G40" s="38"/>
      <c r="H40" s="39"/>
    </row>
    <row r="41" spans="1:8" ht="56.25" customHeight="1">
      <c r="A41" s="34" t="s">
        <v>79</v>
      </c>
      <c r="B41" s="5" t="s">
        <v>15</v>
      </c>
      <c r="C41" s="19" t="s">
        <v>2</v>
      </c>
      <c r="D41" s="27">
        <v>1</v>
      </c>
      <c r="E41" s="28"/>
      <c r="G41" s="38"/>
      <c r="H41" s="39"/>
    </row>
    <row r="42" spans="1:8" ht="12.75" customHeight="1">
      <c r="A42" s="33" t="s">
        <v>7</v>
      </c>
      <c r="B42" s="4" t="s">
        <v>16</v>
      </c>
      <c r="C42" s="20"/>
      <c r="D42" s="25"/>
      <c r="E42" s="26"/>
      <c r="G42" s="37"/>
      <c r="H42" s="39"/>
    </row>
    <row r="43" spans="1:8" ht="12.75" customHeight="1">
      <c r="A43" s="33" t="s">
        <v>17</v>
      </c>
      <c r="B43" s="4" t="s">
        <v>18</v>
      </c>
      <c r="C43" s="20"/>
      <c r="D43" s="25"/>
      <c r="E43" s="26"/>
      <c r="G43" s="37"/>
      <c r="H43" s="39"/>
    </row>
    <row r="44" spans="1:8" ht="62.25" customHeight="1">
      <c r="A44" s="34" t="s">
        <v>80</v>
      </c>
      <c r="B44" s="5" t="s">
        <v>107</v>
      </c>
      <c r="C44" s="19" t="s">
        <v>19</v>
      </c>
      <c r="D44" s="27">
        <v>860</v>
      </c>
      <c r="E44" s="28"/>
      <c r="G44" s="38"/>
      <c r="H44" s="39"/>
    </row>
    <row r="45" spans="1:8" ht="62.25" customHeight="1">
      <c r="A45" s="34" t="s">
        <v>81</v>
      </c>
      <c r="B45" s="5" t="s">
        <v>108</v>
      </c>
      <c r="C45" s="19" t="s">
        <v>19</v>
      </c>
      <c r="D45" s="27">
        <v>74</v>
      </c>
      <c r="E45" s="28"/>
      <c r="G45" s="38"/>
      <c r="H45" s="39"/>
    </row>
    <row r="46" spans="1:8" ht="62.25" customHeight="1">
      <c r="A46" s="34" t="s">
        <v>82</v>
      </c>
      <c r="B46" s="5" t="s">
        <v>109</v>
      </c>
      <c r="C46" s="19" t="s">
        <v>19</v>
      </c>
      <c r="D46" s="27">
        <v>523</v>
      </c>
      <c r="E46" s="28"/>
      <c r="G46" s="38"/>
      <c r="H46" s="39"/>
    </row>
    <row r="47" spans="1:8" ht="12.75" customHeight="1">
      <c r="A47" s="33" t="s">
        <v>17</v>
      </c>
      <c r="B47" s="4" t="s">
        <v>20</v>
      </c>
      <c r="C47" s="20"/>
      <c r="D47" s="25"/>
      <c r="E47" s="26"/>
      <c r="G47" s="37"/>
      <c r="H47" s="39"/>
    </row>
    <row r="48" spans="1:8" ht="12.75" customHeight="1">
      <c r="A48" s="33" t="s">
        <v>21</v>
      </c>
      <c r="B48" s="4" t="s">
        <v>22</v>
      </c>
      <c r="C48" s="20"/>
      <c r="D48" s="25"/>
      <c r="E48" s="26"/>
      <c r="G48" s="37"/>
      <c r="H48" s="39"/>
    </row>
    <row r="49" spans="1:8" ht="72" customHeight="1">
      <c r="A49" s="34" t="s">
        <v>83</v>
      </c>
      <c r="B49" s="5" t="s">
        <v>110</v>
      </c>
      <c r="C49" s="19" t="s">
        <v>2</v>
      </c>
      <c r="D49" s="27">
        <v>3</v>
      </c>
      <c r="E49" s="28"/>
      <c r="G49" s="38"/>
      <c r="H49" s="39"/>
    </row>
    <row r="50" spans="1:8" ht="12.75" customHeight="1">
      <c r="A50" s="33" t="s">
        <v>21</v>
      </c>
      <c r="B50" s="4" t="s">
        <v>23</v>
      </c>
      <c r="C50" s="20"/>
      <c r="D50" s="25"/>
      <c r="E50" s="26"/>
      <c r="G50" s="37"/>
      <c r="H50" s="39"/>
    </row>
    <row r="51" spans="1:8" ht="12.75" customHeight="1">
      <c r="A51" s="33" t="s">
        <v>24</v>
      </c>
      <c r="B51" s="4" t="s">
        <v>25</v>
      </c>
      <c r="C51" s="20"/>
      <c r="D51" s="25"/>
      <c r="E51" s="26"/>
      <c r="G51" s="37"/>
      <c r="H51" s="39"/>
    </row>
    <row r="52" spans="1:8" ht="63" customHeight="1">
      <c r="A52" s="34" t="s">
        <v>84</v>
      </c>
      <c r="B52" s="5" t="s">
        <v>111</v>
      </c>
      <c r="C52" s="19" t="s">
        <v>2</v>
      </c>
      <c r="D52" s="27">
        <v>10</v>
      </c>
      <c r="E52" s="28"/>
      <c r="G52" s="38"/>
      <c r="H52" s="39"/>
    </row>
    <row r="53" spans="1:8" ht="63" customHeight="1">
      <c r="A53" s="34" t="s">
        <v>85</v>
      </c>
      <c r="B53" s="5" t="s">
        <v>112</v>
      </c>
      <c r="C53" s="19" t="s">
        <v>2</v>
      </c>
      <c r="D53" s="27">
        <v>6</v>
      </c>
      <c r="E53" s="28"/>
      <c r="G53" s="38"/>
      <c r="H53" s="39"/>
    </row>
    <row r="54" spans="1:8" ht="63" customHeight="1">
      <c r="A54" s="34" t="s">
        <v>86</v>
      </c>
      <c r="B54" s="5" t="s">
        <v>113</v>
      </c>
      <c r="C54" s="19" t="s">
        <v>2</v>
      </c>
      <c r="D54" s="27">
        <v>3</v>
      </c>
      <c r="E54" s="28"/>
      <c r="G54" s="38"/>
      <c r="H54" s="39"/>
    </row>
    <row r="55" spans="1:8" ht="45" customHeight="1">
      <c r="A55" s="34" t="s">
        <v>87</v>
      </c>
      <c r="B55" s="5" t="s">
        <v>114</v>
      </c>
      <c r="C55" s="19" t="s">
        <v>2</v>
      </c>
      <c r="D55" s="27">
        <v>1</v>
      </c>
      <c r="E55" s="28"/>
      <c r="G55" s="38"/>
      <c r="H55" s="39"/>
    </row>
    <row r="56" spans="1:8" ht="12.75" customHeight="1">
      <c r="A56" s="33" t="s">
        <v>24</v>
      </c>
      <c r="B56" s="4" t="s">
        <v>26</v>
      </c>
      <c r="C56" s="20"/>
      <c r="D56" s="25"/>
      <c r="E56" s="26"/>
      <c r="G56" s="37"/>
      <c r="H56" s="39"/>
    </row>
    <row r="57" spans="1:8" ht="12.75" customHeight="1">
      <c r="A57" s="33" t="s">
        <v>27</v>
      </c>
      <c r="B57" s="4" t="s">
        <v>28</v>
      </c>
      <c r="C57" s="20"/>
      <c r="D57" s="25"/>
      <c r="E57" s="26"/>
      <c r="G57" s="37"/>
      <c r="H57" s="39"/>
    </row>
    <row r="58" spans="1:8" ht="51" customHeight="1">
      <c r="A58" s="34" t="s">
        <v>88</v>
      </c>
      <c r="B58" s="5" t="s">
        <v>115</v>
      </c>
      <c r="C58" s="19" t="s">
        <v>2</v>
      </c>
      <c r="D58" s="27">
        <v>12</v>
      </c>
      <c r="E58" s="28"/>
      <c r="G58" s="38"/>
      <c r="H58" s="39"/>
    </row>
    <row r="59" spans="1:8" ht="51" customHeight="1">
      <c r="A59" s="34" t="s">
        <v>89</v>
      </c>
      <c r="B59" s="5" t="s">
        <v>116</v>
      </c>
      <c r="C59" s="19" t="s">
        <v>2</v>
      </c>
      <c r="D59" s="27">
        <v>6</v>
      </c>
      <c r="E59" s="28"/>
      <c r="G59" s="38"/>
      <c r="H59" s="39"/>
    </row>
    <row r="60" spans="1:8" ht="51" customHeight="1">
      <c r="A60" s="34" t="s">
        <v>90</v>
      </c>
      <c r="B60" s="5" t="s">
        <v>117</v>
      </c>
      <c r="C60" s="19" t="s">
        <v>2</v>
      </c>
      <c r="D60" s="27">
        <v>6</v>
      </c>
      <c r="E60" s="28"/>
      <c r="G60" s="38"/>
      <c r="H60" s="39"/>
    </row>
    <row r="61" spans="1:8" ht="51" customHeight="1">
      <c r="A61" s="34" t="s">
        <v>91</v>
      </c>
      <c r="B61" s="5" t="s">
        <v>118</v>
      </c>
      <c r="C61" s="19" t="s">
        <v>2</v>
      </c>
      <c r="D61" s="27">
        <v>6</v>
      </c>
      <c r="E61" s="28"/>
      <c r="G61" s="38"/>
      <c r="H61" s="39"/>
    </row>
    <row r="62" spans="1:8" ht="51" customHeight="1">
      <c r="A62" s="34" t="s">
        <v>92</v>
      </c>
      <c r="B62" s="5" t="s">
        <v>119</v>
      </c>
      <c r="C62" s="19" t="s">
        <v>2</v>
      </c>
      <c r="D62" s="27">
        <v>3</v>
      </c>
      <c r="E62" s="28"/>
      <c r="G62" s="38"/>
      <c r="H62" s="39"/>
    </row>
    <row r="63" spans="1:8" ht="51" customHeight="1">
      <c r="A63" s="34" t="s">
        <v>93</v>
      </c>
      <c r="B63" s="5" t="s">
        <v>120</v>
      </c>
      <c r="C63" s="19" t="s">
        <v>2</v>
      </c>
      <c r="D63" s="27">
        <v>6</v>
      </c>
      <c r="E63" s="28"/>
      <c r="G63" s="38"/>
      <c r="H63" s="39"/>
    </row>
    <row r="64" spans="1:8" ht="12.75" customHeight="1">
      <c r="A64" s="33" t="s">
        <v>27</v>
      </c>
      <c r="B64" s="4" t="s">
        <v>29</v>
      </c>
      <c r="C64" s="20"/>
      <c r="D64" s="25"/>
      <c r="E64" s="26"/>
      <c r="G64" s="37"/>
      <c r="H64" s="39"/>
    </row>
    <row r="65" spans="1:10" ht="12.75" customHeight="1">
      <c r="A65" s="33" t="s">
        <v>30</v>
      </c>
      <c r="B65" s="4" t="s">
        <v>31</v>
      </c>
      <c r="C65" s="20"/>
      <c r="D65" s="25"/>
      <c r="E65" s="26"/>
      <c r="G65" s="37"/>
      <c r="H65" s="39"/>
    </row>
    <row r="66" spans="1:10" ht="57.75" customHeight="1">
      <c r="A66" s="34" t="s">
        <v>94</v>
      </c>
      <c r="B66" s="5" t="s">
        <v>121</v>
      </c>
      <c r="C66" s="19" t="s">
        <v>2</v>
      </c>
      <c r="D66" s="27">
        <v>16</v>
      </c>
      <c r="E66" s="28"/>
      <c r="G66" s="38"/>
      <c r="H66" s="39"/>
    </row>
    <row r="67" spans="1:10" ht="57.75" customHeight="1">
      <c r="A67" s="34" t="s">
        <v>95</v>
      </c>
      <c r="B67" s="5" t="s">
        <v>122</v>
      </c>
      <c r="C67" s="19" t="s">
        <v>2</v>
      </c>
      <c r="D67" s="27">
        <f>16*3</f>
        <v>48</v>
      </c>
      <c r="E67" s="28"/>
      <c r="G67" s="38"/>
      <c r="H67" s="39"/>
    </row>
    <row r="68" spans="1:10" ht="81" customHeight="1">
      <c r="A68" s="34" t="s">
        <v>96</v>
      </c>
      <c r="B68" s="5" t="s">
        <v>123</v>
      </c>
      <c r="C68" s="19" t="s">
        <v>19</v>
      </c>
      <c r="D68" s="27">
        <f>D69*30</f>
        <v>1020</v>
      </c>
      <c r="E68" s="28"/>
      <c r="G68" s="38"/>
      <c r="H68" s="39"/>
    </row>
    <row r="69" spans="1:10" ht="135.75" customHeight="1">
      <c r="A69" s="34" t="s">
        <v>97</v>
      </c>
      <c r="B69" s="5" t="s">
        <v>124</v>
      </c>
      <c r="C69" s="19" t="s">
        <v>2</v>
      </c>
      <c r="D69" s="27">
        <v>34</v>
      </c>
      <c r="E69" s="28"/>
      <c r="G69" s="38"/>
      <c r="H69" s="39"/>
    </row>
    <row r="70" spans="1:10" ht="12.75" customHeight="1">
      <c r="A70" s="33" t="s">
        <v>30</v>
      </c>
      <c r="B70" s="4" t="s">
        <v>32</v>
      </c>
      <c r="C70" s="20"/>
      <c r="D70" s="25"/>
      <c r="E70" s="26"/>
      <c r="G70" s="37"/>
      <c r="H70" s="39"/>
    </row>
    <row r="71" spans="1:10" ht="12.75" customHeight="1">
      <c r="A71" s="33" t="s">
        <v>33</v>
      </c>
      <c r="B71" s="4" t="s">
        <v>34</v>
      </c>
      <c r="C71" s="20"/>
      <c r="D71" s="25"/>
      <c r="E71" s="26"/>
      <c r="G71" s="37"/>
      <c r="H71" s="39"/>
    </row>
    <row r="72" spans="1:10" ht="21" customHeight="1">
      <c r="A72" s="34" t="s">
        <v>128</v>
      </c>
      <c r="B72" s="5" t="s">
        <v>125</v>
      </c>
      <c r="C72" s="19" t="s">
        <v>2</v>
      </c>
      <c r="D72" s="27">
        <v>15</v>
      </c>
      <c r="E72" s="28"/>
      <c r="G72" s="38"/>
      <c r="H72" s="39"/>
    </row>
    <row r="73" spans="1:10" ht="12.75" customHeight="1">
      <c r="A73" s="33" t="s">
        <v>33</v>
      </c>
      <c r="B73" s="4" t="s">
        <v>35</v>
      </c>
      <c r="C73" s="20"/>
      <c r="D73" s="25"/>
      <c r="E73" s="26"/>
      <c r="G73" s="37"/>
      <c r="H73" s="39"/>
    </row>
    <row r="74" spans="1:10" ht="12.75" customHeight="1">
      <c r="A74" s="33"/>
      <c r="B74" s="4"/>
      <c r="C74" s="20"/>
      <c r="D74" s="25"/>
      <c r="E74" s="26"/>
      <c r="G74" s="37"/>
      <c r="H74" s="39"/>
    </row>
    <row r="75" spans="1:10" ht="39.75" customHeight="1">
      <c r="A75" s="33"/>
      <c r="B75" s="4" t="str">
        <f>CONCATENATE("TOTAL ")&amp;B10</f>
        <v>TOTAL AMPLIACIÓN DE LA RED DE DISTRIBUCIÓN DE ENERGÍA ELÉCTRICA EN VARIAS CALLES EN LA LOCALIDAD DE SAN JOSÉ DE GRACIA, MUNICIPIO DE SAN PEDRO TOTOLÁPAM</v>
      </c>
      <c r="C75" s="20"/>
      <c r="D75" s="25"/>
      <c r="E75" s="26"/>
      <c r="G75" s="37"/>
      <c r="H75" s="39"/>
    </row>
    <row r="77" spans="1:10" ht="12.75" customHeight="1">
      <c r="A77" s="35" t="s">
        <v>36</v>
      </c>
      <c r="B77" s="17"/>
      <c r="C77" s="21"/>
      <c r="D77" s="21"/>
      <c r="E77" s="21"/>
      <c r="G77" s="6"/>
    </row>
    <row r="78" spans="1:10" ht="12.75" customHeight="1">
      <c r="A78" s="35" t="s">
        <v>37</v>
      </c>
      <c r="B78" s="17"/>
      <c r="C78" s="21"/>
      <c r="D78" s="21"/>
      <c r="E78" s="21"/>
      <c r="G78" s="6"/>
    </row>
    <row r="79" spans="1:10" ht="12.75" customHeight="1">
      <c r="A79" s="35" t="s">
        <v>38</v>
      </c>
      <c r="B79" s="17"/>
      <c r="C79" s="21"/>
      <c r="D79" s="21"/>
      <c r="E79" s="21"/>
      <c r="G79" s="6"/>
      <c r="I79" s="8"/>
      <c r="J79" s="8"/>
    </row>
    <row r="80" spans="1:10" ht="12.75" customHeight="1">
      <c r="A80" s="35"/>
      <c r="B80" s="17"/>
      <c r="C80" s="21"/>
      <c r="D80" s="21"/>
      <c r="E80" s="21"/>
      <c r="F80" s="6"/>
    </row>
  </sheetData>
  <mergeCells count="18">
    <mergeCell ref="G16:G17"/>
    <mergeCell ref="H16:H17"/>
    <mergeCell ref="A16:A17"/>
    <mergeCell ref="B16:B17"/>
    <mergeCell ref="E12:H12"/>
    <mergeCell ref="C16:C17"/>
    <mergeCell ref="D16:D17"/>
    <mergeCell ref="E16:F16"/>
    <mergeCell ref="A1:H1"/>
    <mergeCell ref="A5:H5"/>
    <mergeCell ref="A6:H6"/>
    <mergeCell ref="A7:H7"/>
    <mergeCell ref="B8:H8"/>
    <mergeCell ref="B9:H9"/>
    <mergeCell ref="B10:H10"/>
    <mergeCell ref="C11:D11"/>
    <mergeCell ref="E11:H11"/>
    <mergeCell ref="C12:D12"/>
  </mergeCells>
  <pageMargins left="0.59055118110236227" right="0.23622047244094491" top="0.43307086614173229" bottom="0.59055118110236227" header="0.27559055118110237" footer="0.39370078740157483"/>
  <pageSetup scale="83" fitToHeight="0" orientation="portrait" horizontalDpi="300" verticalDpi="300" r:id="rId1"/>
  <headerFooter>
    <oddHeader>&amp;R&amp;8Página &amp;P de &amp;N</oddHeader>
  </headerFooter>
  <rowBreaks count="2" manualBreakCount="2">
    <brk id="40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b)Estandar (E)</vt:lpstr>
      <vt:lpstr>'b)Estandar (E)'!Área_de_impresión</vt:lpstr>
      <vt:lpstr>'b)Estandar (E)'!Títulos_a_imprimir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revision/>
  <cp:lastPrinted>2023-12-05T13:11:27Z</cp:lastPrinted>
  <dcterms:created xsi:type="dcterms:W3CDTF">2023-07-25T06:48:46Z</dcterms:created>
  <dcterms:modified xsi:type="dcterms:W3CDTF">2023-12-15T17:04:12Z</dcterms:modified>
  <cp:category/>
  <cp:contentStatus/>
</cp:coreProperties>
</file>