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0\REPORTE CUENTA PUBLICA\Reporte cta. publica O-D 2020\"/>
    </mc:Choice>
  </mc:AlternateContent>
  <bookViews>
    <workbookView xWindow="0" yWindow="0" windowWidth="20490" windowHeight="6255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9" l="1"/>
  <c r="E22" i="9" l="1"/>
  <c r="E13" i="9"/>
  <c r="H13" i="9" s="1"/>
  <c r="H34" i="9" l="1"/>
  <c r="H33" i="9"/>
  <c r="H32" i="9"/>
  <c r="G31" i="9"/>
  <c r="F31" i="9"/>
  <c r="E31" i="9"/>
  <c r="D31" i="9"/>
  <c r="C31" i="9"/>
  <c r="H30" i="9"/>
  <c r="H29" i="9"/>
  <c r="H28" i="9"/>
  <c r="G27" i="9"/>
  <c r="G24" i="9" s="1"/>
  <c r="F27" i="9"/>
  <c r="E27" i="9"/>
  <c r="E24" i="9" s="1"/>
  <c r="D27" i="9"/>
  <c r="C27" i="9"/>
  <c r="C24" i="9" s="1"/>
  <c r="H26" i="9"/>
  <c r="H25" i="9"/>
  <c r="D24" i="9"/>
  <c r="H22" i="9"/>
  <c r="H21" i="9"/>
  <c r="H20" i="9"/>
  <c r="H19" i="9" s="1"/>
  <c r="G19" i="9"/>
  <c r="F19" i="9"/>
  <c r="E19" i="9"/>
  <c r="D19" i="9"/>
  <c r="C19" i="9"/>
  <c r="H18" i="9"/>
  <c r="H17" i="9"/>
  <c r="H16" i="9"/>
  <c r="G15" i="9"/>
  <c r="F15" i="9"/>
  <c r="E15" i="9"/>
  <c r="E12" i="9" s="1"/>
  <c r="D15" i="9"/>
  <c r="C15" i="9"/>
  <c r="H14" i="9"/>
  <c r="C12" i="9"/>
  <c r="G12" i="9" l="1"/>
  <c r="G36" i="9" s="1"/>
  <c r="F12" i="9"/>
  <c r="H31" i="9"/>
  <c r="F24" i="9"/>
  <c r="F36" i="9" s="1"/>
  <c r="H15" i="9"/>
  <c r="C36" i="9"/>
  <c r="E36" i="9"/>
  <c r="D12" i="9"/>
  <c r="D36" i="9" s="1"/>
  <c r="H27" i="9"/>
  <c r="H24" i="9" s="1"/>
  <c r="H12" i="9"/>
  <c r="H36" i="9" l="1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<sst xmlns="http://schemas.openxmlformats.org/spreadsheetml/2006/main" count="37" uniqueCount="27">
  <si>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</si>
  <si>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</si>
  <si>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</si>
  <si>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</si>
  <si>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</si>
  <si>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</si>
  <si>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</si>
  <si>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</si>
  <si>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</si>
  <si>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</si>
  <si>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</si>
  <si>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</si>
  <si>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</si>
  <si>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</si>
  <si>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</si>
  <si>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</si>
  <si>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</si>
  <si>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</si>
  <si>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</si>
  <si>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</si>
  <si>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</si>
  <si>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</si>
  <si>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</si>
  <si>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SERVICIOS DE AGUA POTABLE Y ALCANTARILLADO DE OAXACA</t>
  </si>
  <si>
    <r>
      <t xml:space="preserve">Del 1 de enero al </t>
    </r>
    <r>
      <rPr>
        <b/>
        <sz val="14"/>
        <color theme="4"/>
        <rFont val="Calibri"/>
        <family val="2"/>
        <scheme val="minor"/>
      </rPr>
      <t xml:space="preserve"> 31 </t>
    </r>
    <r>
      <rPr>
        <b/>
        <sz val="14"/>
        <rFont val="Calibri"/>
        <family val="2"/>
        <scheme val="minor"/>
      </rPr>
      <t>de diciembre</t>
    </r>
    <r>
      <rPr>
        <b/>
        <sz val="14"/>
        <color theme="4"/>
        <rFont val="Calibri"/>
        <family val="2"/>
        <scheme val="minor"/>
      </rPr>
      <t xml:space="preserve"> </t>
    </r>
    <r>
      <rPr>
        <b/>
        <sz val="14"/>
        <rFont val="Calibri"/>
        <family val="2"/>
        <scheme val="minor"/>
      </rPr>
      <t>de 2020</t>
    </r>
  </si>
  <si>
    <r>
      <t>Egresos</t>
    </r>
    <r>
      <rPr>
        <b/>
        <sz val="14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</si>
  <si>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14"/>
        <color rgb="FFC00000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</si>
</sst>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9" fillId="0" borderId="0" xfId="0" applyFont="1" applyFill="1"/>
    <xf numFmtId="0" fontId="8" fillId="3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/>
    <xf numFmtId="0" fontId="11" fillId="2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8" fillId="0" borderId="10" xfId="0" applyFont="1" applyFill="1" applyBorder="1" applyAlignment="1">
      <alignment horizontal="left" vertical="center" indent="3"/>
    </xf>
    <xf numFmtId="3" fontId="8" fillId="0" borderId="5" xfId="0" applyNumberFormat="1" applyFont="1" applyFill="1" applyBorder="1" applyAlignment="1" applyProtection="1">
      <alignment horizontal="right" vertical="center"/>
      <protection locked="0"/>
    </xf>
    <xf numFmtId="0" fontId="10" fillId="0" borderId="10" xfId="0" applyFont="1" applyFill="1" applyBorder="1" applyAlignment="1">
      <alignment horizontal="left" vertical="center" indent="6"/>
    </xf>
    <xf numFmtId="3" fontId="10" fillId="0" borderId="5" xfId="0" applyNumberFormat="1" applyFont="1" applyFill="1" applyBorder="1" applyAlignment="1" applyProtection="1">
      <alignment horizontal="right" vertical="center"/>
      <protection locked="0"/>
    </xf>
    <xf numFmtId="0" fontId="10" fillId="0" borderId="10" xfId="0" applyFont="1" applyFill="1" applyBorder="1" applyAlignment="1">
      <alignment horizontal="left" vertical="center" indent="9"/>
    </xf>
    <xf numFmtId="0" fontId="10" fillId="0" borderId="10" xfId="0" applyFont="1" applyFill="1" applyBorder="1" applyAlignment="1">
      <alignment horizontal="left" vertical="center" wrapText="1" indent="6"/>
    </xf>
    <xf numFmtId="0" fontId="14" fillId="0" borderId="10" xfId="0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horizontal="right" vertical="center"/>
    </xf>
    <xf numFmtId="0" fontId="10" fillId="0" borderId="11" xfId="0" applyFont="1" applyFill="1" applyBorder="1" applyAlignment="1">
      <alignment vertical="center"/>
    </xf>
    <xf numFmtId="3" fontId="10" fillId="0" borderId="8" xfId="0" applyNumberFormat="1" applyFont="1" applyFill="1" applyBorder="1" applyAlignment="1">
      <alignment horizont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7</xdr:col>
      <xdr:colOff>1543050</xdr:colOff>
      <xdr:row>2</xdr:row>
      <xdr:rowOff>114300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73600" y="190500"/>
          <a:ext cx="3600450" cy="895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zoomScale="50" zoomScaleNormal="50" zoomScaleSheetLayoutView="40" workbookViewId="0">
      <selection activeCell="G23" sqref="G23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</cols>
  <sheetData>
    <row r="1" spans="1:8" x14ac:dyDescent="0.25">
      <c r="A1" t="s">
        <v>1</v>
      </c>
    </row>
    <row r="2" spans="1:8" s="1" customFormat="1" ht="61.15" customHeight="1" x14ac:dyDescent="0.25">
      <c r="B2" s="6"/>
      <c r="C2" s="6"/>
      <c r="D2" s="6"/>
      <c r="E2" s="6"/>
      <c r="F2" s="2"/>
      <c r="G2" s="2"/>
      <c r="H2" s="5"/>
    </row>
    <row r="4" spans="1:8" s="3" customFormat="1" ht="21" x14ac:dyDescent="0.35">
      <c r="A4" s="7"/>
      <c r="B4" s="8" t="s">
        <v>23</v>
      </c>
      <c r="C4" s="9"/>
      <c r="D4" s="9"/>
      <c r="E4" s="9"/>
      <c r="F4" s="9"/>
      <c r="G4" s="9"/>
      <c r="H4" s="10"/>
    </row>
    <row r="5" spans="1:8" s="3" customFormat="1" ht="21" x14ac:dyDescent="0.35">
      <c r="A5" s="7"/>
      <c r="B5" s="11" t="s">
        <v>2</v>
      </c>
      <c r="C5" s="12"/>
      <c r="D5" s="12"/>
      <c r="E5" s="12"/>
      <c r="F5" s="12"/>
      <c r="G5" s="12"/>
      <c r="H5" s="13"/>
    </row>
    <row r="6" spans="1:8" s="3" customFormat="1" ht="21" x14ac:dyDescent="0.35">
      <c r="A6" s="7"/>
      <c r="B6" s="14" t="s">
        <v>9</v>
      </c>
      <c r="C6" s="15"/>
      <c r="D6" s="15"/>
      <c r="E6" s="15"/>
      <c r="F6" s="15"/>
      <c r="G6" s="15"/>
      <c r="H6" s="16"/>
    </row>
    <row r="7" spans="1:8" s="3" customFormat="1" ht="21" x14ac:dyDescent="0.35">
      <c r="A7" s="7"/>
      <c r="B7" s="17" t="s">
        <v>24</v>
      </c>
      <c r="C7" s="17"/>
      <c r="D7" s="17"/>
      <c r="E7" s="17"/>
      <c r="F7" s="17"/>
      <c r="G7" s="17"/>
      <c r="H7" s="17"/>
    </row>
    <row r="8" spans="1:8" s="3" customFormat="1" ht="21" x14ac:dyDescent="0.35">
      <c r="A8" s="7"/>
      <c r="B8" s="18" t="s">
        <v>0</v>
      </c>
      <c r="C8" s="19"/>
      <c r="D8" s="19"/>
      <c r="E8" s="19"/>
      <c r="F8" s="19"/>
      <c r="G8" s="19"/>
      <c r="H8" s="20"/>
    </row>
    <row r="9" spans="1:8" s="3" customFormat="1" ht="30.75" customHeight="1" x14ac:dyDescent="0.35">
      <c r="A9" s="7"/>
      <c r="B9" s="21" t="s">
        <v>3</v>
      </c>
      <c r="C9" s="22" t="s">
        <v>25</v>
      </c>
      <c r="D9" s="22"/>
      <c r="E9" s="22"/>
      <c r="F9" s="22"/>
      <c r="G9" s="22"/>
      <c r="H9" s="21" t="s">
        <v>4</v>
      </c>
    </row>
    <row r="10" spans="1:8" s="3" customFormat="1" ht="37.5" x14ac:dyDescent="0.35">
      <c r="A10" s="7"/>
      <c r="B10" s="21"/>
      <c r="C10" s="23" t="s">
        <v>5</v>
      </c>
      <c r="D10" s="23" t="s">
        <v>6</v>
      </c>
      <c r="E10" s="23" t="s">
        <v>26</v>
      </c>
      <c r="F10" s="23" t="s">
        <v>7</v>
      </c>
      <c r="G10" s="23" t="s">
        <v>8</v>
      </c>
      <c r="H10" s="21"/>
    </row>
    <row r="11" spans="1:8" s="3" customFormat="1" ht="21" x14ac:dyDescent="0.35">
      <c r="A11" s="7"/>
      <c r="B11" s="24"/>
      <c r="C11" s="24"/>
      <c r="D11" s="24"/>
      <c r="E11" s="24"/>
      <c r="F11" s="24"/>
      <c r="G11" s="24"/>
      <c r="H11" s="24"/>
    </row>
    <row r="12" spans="1:8" s="4" customFormat="1" ht="21" x14ac:dyDescent="0.35">
      <c r="A12" s="25"/>
      <c r="B12" s="26" t="s">
        <v>10</v>
      </c>
      <c r="C12" s="27">
        <f>SUM(C13,C14,C15,C18,C19,C22)</f>
        <v>146187974.66</v>
      </c>
      <c r="D12" s="27">
        <f t="shared" ref="D12:G12" si="0">SUM(D13,D14,D15,D18,D19,D22)</f>
        <v>47701929.670000002</v>
      </c>
      <c r="E12" s="27">
        <f t="shared" si="0"/>
        <v>193889904.32999998</v>
      </c>
      <c r="F12" s="27">
        <f t="shared" si="0"/>
        <v>193889904.33000001</v>
      </c>
      <c r="G12" s="27">
        <f t="shared" si="0"/>
        <v>167618377.09</v>
      </c>
      <c r="H12" s="27">
        <f>SUM(H13,H14,H15,H18,H19,H22)</f>
        <v>-2.9802322387695313E-8</v>
      </c>
    </row>
    <row r="13" spans="1:8" s="4" customFormat="1" ht="21" x14ac:dyDescent="0.35">
      <c r="A13" s="25"/>
      <c r="B13" s="28" t="s">
        <v>11</v>
      </c>
      <c r="C13" s="29">
        <v>145704532.41</v>
      </c>
      <c r="D13" s="29">
        <v>47701929.670000002</v>
      </c>
      <c r="E13" s="29">
        <f>SUM(C13:D13)</f>
        <v>193406462.07999998</v>
      </c>
      <c r="F13" s="29">
        <v>193406462.08000001</v>
      </c>
      <c r="G13" s="29">
        <v>167134934.84</v>
      </c>
      <c r="H13" s="29">
        <f>SUM(E13-F13)</f>
        <v>-2.9802322387695313E-8</v>
      </c>
    </row>
    <row r="14" spans="1:8" s="4" customFormat="1" ht="21" x14ac:dyDescent="0.35">
      <c r="A14" s="25"/>
      <c r="B14" s="28" t="s">
        <v>12</v>
      </c>
      <c r="C14" s="29"/>
      <c r="D14" s="29"/>
      <c r="E14" s="29"/>
      <c r="F14" s="29"/>
      <c r="G14" s="29"/>
      <c r="H14" s="29">
        <f>E14-F14</f>
        <v>0</v>
      </c>
    </row>
    <row r="15" spans="1:8" s="4" customFormat="1" ht="21" x14ac:dyDescent="0.35">
      <c r="A15" s="25"/>
      <c r="B15" s="28" t="s">
        <v>13</v>
      </c>
      <c r="C15" s="29">
        <f>C16+C17</f>
        <v>0</v>
      </c>
      <c r="D15" s="29">
        <f t="shared" ref="D15:G15" si="1">D16+D17</f>
        <v>0</v>
      </c>
      <c r="E15" s="29">
        <f t="shared" si="1"/>
        <v>0</v>
      </c>
      <c r="F15" s="29">
        <f t="shared" si="1"/>
        <v>0</v>
      </c>
      <c r="G15" s="29">
        <f t="shared" si="1"/>
        <v>0</v>
      </c>
      <c r="H15" s="29">
        <f>H16+H17</f>
        <v>0</v>
      </c>
    </row>
    <row r="16" spans="1:8" s="4" customFormat="1" ht="21" x14ac:dyDescent="0.35">
      <c r="A16" s="25"/>
      <c r="B16" s="30" t="s">
        <v>14</v>
      </c>
      <c r="C16" s="29"/>
      <c r="D16" s="29"/>
      <c r="E16" s="29"/>
      <c r="F16" s="29"/>
      <c r="G16" s="29"/>
      <c r="H16" s="29">
        <f>E16-F16</f>
        <v>0</v>
      </c>
    </row>
    <row r="17" spans="1:8" s="4" customFormat="1" ht="21" x14ac:dyDescent="0.35">
      <c r="A17" s="25"/>
      <c r="B17" s="30" t="s">
        <v>15</v>
      </c>
      <c r="C17" s="29"/>
      <c r="D17" s="29"/>
      <c r="E17" s="29"/>
      <c r="F17" s="29"/>
      <c r="G17" s="29"/>
      <c r="H17" s="29">
        <f t="shared" ref="H17:H18" si="2">E17-F17</f>
        <v>0</v>
      </c>
    </row>
    <row r="18" spans="1:8" s="4" customFormat="1" ht="21" x14ac:dyDescent="0.35">
      <c r="A18" s="25"/>
      <c r="B18" s="28" t="s">
        <v>16</v>
      </c>
      <c r="C18" s="29"/>
      <c r="D18" s="29"/>
      <c r="E18" s="29"/>
      <c r="F18" s="29"/>
      <c r="G18" s="29"/>
      <c r="H18" s="29">
        <f t="shared" si="2"/>
        <v>0</v>
      </c>
    </row>
    <row r="19" spans="1:8" s="4" customFormat="1" ht="21" x14ac:dyDescent="0.35">
      <c r="A19" s="25"/>
      <c r="B19" s="31" t="s">
        <v>17</v>
      </c>
      <c r="C19" s="29">
        <f>C20+C21</f>
        <v>0</v>
      </c>
      <c r="D19" s="29">
        <f t="shared" ref="D19:H19" si="3">D20+D21</f>
        <v>0</v>
      </c>
      <c r="E19" s="29">
        <f t="shared" si="3"/>
        <v>0</v>
      </c>
      <c r="F19" s="29">
        <f t="shared" si="3"/>
        <v>0</v>
      </c>
      <c r="G19" s="29">
        <f t="shared" si="3"/>
        <v>0</v>
      </c>
      <c r="H19" s="29">
        <f t="shared" si="3"/>
        <v>0</v>
      </c>
    </row>
    <row r="20" spans="1:8" s="4" customFormat="1" ht="21" x14ac:dyDescent="0.35">
      <c r="A20" s="25"/>
      <c r="B20" s="30" t="s">
        <v>18</v>
      </c>
      <c r="C20" s="29"/>
      <c r="D20" s="29"/>
      <c r="E20" s="29"/>
      <c r="F20" s="29"/>
      <c r="G20" s="29"/>
      <c r="H20" s="29">
        <f>E20-F20</f>
        <v>0</v>
      </c>
    </row>
    <row r="21" spans="1:8" s="4" customFormat="1" ht="21" x14ac:dyDescent="0.35">
      <c r="A21" s="25"/>
      <c r="B21" s="30" t="s">
        <v>19</v>
      </c>
      <c r="C21" s="29"/>
      <c r="D21" s="29"/>
      <c r="E21" s="29"/>
      <c r="F21" s="29"/>
      <c r="G21" s="29"/>
      <c r="H21" s="29">
        <f>E21-F21</f>
        <v>0</v>
      </c>
    </row>
    <row r="22" spans="1:8" s="4" customFormat="1" ht="21" x14ac:dyDescent="0.35">
      <c r="A22" s="25"/>
      <c r="B22" s="28" t="s">
        <v>20</v>
      </c>
      <c r="C22" s="29">
        <v>483442.25</v>
      </c>
      <c r="D22" s="29">
        <v>0</v>
      </c>
      <c r="E22" s="29">
        <f>SUM(C22:D22)</f>
        <v>483442.25</v>
      </c>
      <c r="F22" s="29">
        <f t="shared" ref="F22:G22" si="4">SUM(D22:E22)</f>
        <v>483442.25</v>
      </c>
      <c r="G22" s="29">
        <v>483442.25</v>
      </c>
      <c r="H22" s="29">
        <f>E22-F22</f>
        <v>0</v>
      </c>
    </row>
    <row r="23" spans="1:8" s="4" customFormat="1" ht="21" x14ac:dyDescent="0.35">
      <c r="A23" s="25"/>
      <c r="B23" s="32"/>
      <c r="C23" s="33"/>
      <c r="D23" s="33"/>
      <c r="E23" s="33"/>
      <c r="F23" s="33"/>
      <c r="G23" s="33"/>
      <c r="H23" s="33"/>
    </row>
    <row r="24" spans="1:8" s="4" customFormat="1" ht="21" x14ac:dyDescent="0.35">
      <c r="A24" s="25"/>
      <c r="B24" s="26" t="s">
        <v>21</v>
      </c>
      <c r="C24" s="27">
        <f>SUM(C25,C26,C27,C30,C31,C34)</f>
        <v>0</v>
      </c>
      <c r="D24" s="27">
        <f t="shared" ref="D24:G24" si="5">SUM(D25,D26,D27,D30,D31,D34)</f>
        <v>0</v>
      </c>
      <c r="E24" s="27">
        <f t="shared" si="5"/>
        <v>0</v>
      </c>
      <c r="F24" s="27">
        <f t="shared" si="5"/>
        <v>0</v>
      </c>
      <c r="G24" s="27">
        <f t="shared" si="5"/>
        <v>0</v>
      </c>
      <c r="H24" s="27">
        <f>SUM(H25,H26,H27,H30,H31,H34)</f>
        <v>0</v>
      </c>
    </row>
    <row r="25" spans="1:8" s="4" customFormat="1" ht="21" x14ac:dyDescent="0.35">
      <c r="A25" s="25"/>
      <c r="B25" s="28" t="s">
        <v>11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f>E25-F25</f>
        <v>0</v>
      </c>
    </row>
    <row r="26" spans="1:8" s="4" customFormat="1" ht="21" x14ac:dyDescent="0.35">
      <c r="A26" s="25"/>
      <c r="B26" s="28" t="s">
        <v>12</v>
      </c>
      <c r="C26" s="29"/>
      <c r="D26" s="29"/>
      <c r="E26" s="29"/>
      <c r="F26" s="29"/>
      <c r="G26" s="29"/>
      <c r="H26" s="29">
        <f>E26-F26</f>
        <v>0</v>
      </c>
    </row>
    <row r="27" spans="1:8" s="4" customFormat="1" ht="21" x14ac:dyDescent="0.35">
      <c r="A27" s="25"/>
      <c r="B27" s="28" t="s">
        <v>13</v>
      </c>
      <c r="C27" s="29">
        <f>C28+C29</f>
        <v>0</v>
      </c>
      <c r="D27" s="29">
        <f t="shared" ref="D27:H27" si="6">D28+D29</f>
        <v>0</v>
      </c>
      <c r="E27" s="29">
        <f t="shared" si="6"/>
        <v>0</v>
      </c>
      <c r="F27" s="29">
        <f t="shared" si="6"/>
        <v>0</v>
      </c>
      <c r="G27" s="29">
        <f t="shared" si="6"/>
        <v>0</v>
      </c>
      <c r="H27" s="29">
        <f t="shared" si="6"/>
        <v>0</v>
      </c>
    </row>
    <row r="28" spans="1:8" s="4" customFormat="1" ht="21" x14ac:dyDescent="0.35">
      <c r="A28" s="25"/>
      <c r="B28" s="30" t="s">
        <v>14</v>
      </c>
      <c r="C28" s="29"/>
      <c r="D28" s="29"/>
      <c r="E28" s="29"/>
      <c r="F28" s="29"/>
      <c r="G28" s="29"/>
      <c r="H28" s="29">
        <f>E28-F28</f>
        <v>0</v>
      </c>
    </row>
    <row r="29" spans="1:8" s="4" customFormat="1" ht="21" x14ac:dyDescent="0.35">
      <c r="A29" s="25"/>
      <c r="B29" s="30" t="s">
        <v>15</v>
      </c>
      <c r="C29" s="29"/>
      <c r="D29" s="29"/>
      <c r="E29" s="29"/>
      <c r="F29" s="29"/>
      <c r="G29" s="29"/>
      <c r="H29" s="29">
        <f t="shared" ref="H29:H30" si="7">E29-F29</f>
        <v>0</v>
      </c>
    </row>
    <row r="30" spans="1:8" s="4" customFormat="1" ht="21" x14ac:dyDescent="0.35">
      <c r="A30" s="25"/>
      <c r="B30" s="28" t="s">
        <v>16</v>
      </c>
      <c r="C30" s="29"/>
      <c r="D30" s="29"/>
      <c r="E30" s="29"/>
      <c r="F30" s="29"/>
      <c r="G30" s="29"/>
      <c r="H30" s="29">
        <f t="shared" si="7"/>
        <v>0</v>
      </c>
    </row>
    <row r="31" spans="1:8" s="4" customFormat="1" ht="21" x14ac:dyDescent="0.35">
      <c r="A31" s="25"/>
      <c r="B31" s="31" t="s">
        <v>17</v>
      </c>
      <c r="C31" s="29">
        <f>C32+C33</f>
        <v>0</v>
      </c>
      <c r="D31" s="29">
        <f t="shared" ref="D31:H31" si="8">D32+D33</f>
        <v>0</v>
      </c>
      <c r="E31" s="29">
        <f t="shared" si="8"/>
        <v>0</v>
      </c>
      <c r="F31" s="29">
        <f t="shared" si="8"/>
        <v>0</v>
      </c>
      <c r="G31" s="29">
        <f t="shared" si="8"/>
        <v>0</v>
      </c>
      <c r="H31" s="29">
        <f t="shared" si="8"/>
        <v>0</v>
      </c>
    </row>
    <row r="32" spans="1:8" s="4" customFormat="1" ht="21" x14ac:dyDescent="0.35">
      <c r="A32" s="25"/>
      <c r="B32" s="30" t="s">
        <v>18</v>
      </c>
      <c r="C32" s="29"/>
      <c r="D32" s="29"/>
      <c r="E32" s="29"/>
      <c r="F32" s="29"/>
      <c r="G32" s="29"/>
      <c r="H32" s="29">
        <f>E32-F32</f>
        <v>0</v>
      </c>
    </row>
    <row r="33" spans="1:8" s="4" customFormat="1" ht="21" x14ac:dyDescent="0.35">
      <c r="A33" s="25"/>
      <c r="B33" s="30" t="s">
        <v>19</v>
      </c>
      <c r="C33" s="29"/>
      <c r="D33" s="29"/>
      <c r="E33" s="29"/>
      <c r="F33" s="29"/>
      <c r="G33" s="29"/>
      <c r="H33" s="29">
        <f t="shared" ref="H33:H34" si="9">E33-F33</f>
        <v>0</v>
      </c>
    </row>
    <row r="34" spans="1:8" s="4" customFormat="1" ht="21" x14ac:dyDescent="0.35">
      <c r="A34" s="25"/>
      <c r="B34" s="28" t="s">
        <v>20</v>
      </c>
      <c r="C34" s="29"/>
      <c r="D34" s="29"/>
      <c r="E34" s="29"/>
      <c r="F34" s="29"/>
      <c r="G34" s="29"/>
      <c r="H34" s="29">
        <f t="shared" si="9"/>
        <v>0</v>
      </c>
    </row>
    <row r="35" spans="1:8" s="4" customFormat="1" ht="21" x14ac:dyDescent="0.35">
      <c r="A35" s="25"/>
      <c r="B35" s="34"/>
      <c r="C35" s="35"/>
      <c r="D35" s="35"/>
      <c r="E35" s="35"/>
      <c r="F35" s="35"/>
      <c r="G35" s="35"/>
      <c r="H35" s="35"/>
    </row>
    <row r="36" spans="1:8" s="4" customFormat="1" ht="21" x14ac:dyDescent="0.35">
      <c r="A36" s="25"/>
      <c r="B36" s="26" t="s">
        <v>22</v>
      </c>
      <c r="C36" s="27">
        <f>C24+C12</f>
        <v>146187974.66</v>
      </c>
      <c r="D36" s="27">
        <f t="shared" ref="D36:H36" si="10">D24+D12</f>
        <v>47701929.670000002</v>
      </c>
      <c r="E36" s="27">
        <f t="shared" si="10"/>
        <v>193889904.32999998</v>
      </c>
      <c r="F36" s="27">
        <f t="shared" si="10"/>
        <v>193889904.33000001</v>
      </c>
      <c r="G36" s="27">
        <f t="shared" si="10"/>
        <v>167618377.09</v>
      </c>
      <c r="H36" s="27">
        <f t="shared" si="10"/>
        <v>-2.9802322387695313E-8</v>
      </c>
    </row>
    <row r="37" spans="1:8" s="4" customFormat="1" ht="21" x14ac:dyDescent="0.35">
      <c r="A37" s="25"/>
      <c r="B37" s="36"/>
      <c r="C37" s="37"/>
      <c r="D37" s="37"/>
      <c r="E37" s="37"/>
      <c r="F37" s="37"/>
      <c r="G37" s="37"/>
      <c r="H37" s="37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H22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Griselda Lopez Sanchez</cp:lastModifiedBy>
  <cp:lastPrinted>2020-02-24T16:26:40Z</cp:lastPrinted>
  <dcterms:created xsi:type="dcterms:W3CDTF">2018-07-04T15:46:54Z</dcterms:created>
  <dcterms:modified xsi:type="dcterms:W3CDTF">2021-01-14T16:11:39Z</dcterms:modified>
</cp:coreProperties>
</file>