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<sst xmlns="http://schemas.openxmlformats.org/spreadsheetml/2006/main" count="21" uniqueCount="19">
  <si>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</si>
  <si>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</si>
  <si>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</si>
  <si>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</si>
  <si>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</si>
  <si>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</si>
  <si>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</si>
  <si>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</si>
  <si>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</si>
  <si>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</si>
  <si>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</si>
  <si>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</si>
  <si>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</si>
  <si>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</si>
  <si>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</si>
  <si>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</si>
  <si>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31 </t>
    </r>
    <r>
      <rPr>
        <b/>
        <sz val="18"/>
        <rFont val="Calibri"/>
        <family val="2"/>
        <scheme val="minor"/>
      </rPr>
      <t>de diciembre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2020</t>
    </r>
    <r>
      <rPr>
        <b/>
        <sz val="18"/>
        <color theme="1"/>
        <rFont val="Calibri"/>
        <family val="2"/>
        <scheme val="minor"/>
      </rPr>
      <t xml:space="preserve"> </t>
    </r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</si>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</sst>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indent="3"/>
    </xf>
    <xf numFmtId="3" fontId="13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171450</xdr:rowOff>
    </xdr:from>
    <xdr:to>
      <xdr:col>7</xdr:col>
      <xdr:colOff>1790700</xdr:colOff>
      <xdr:row>2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050" y="171450"/>
          <a:ext cx="3257550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7" zoomScale="50" zoomScaleNormal="50" workbookViewId="0">
      <selection activeCell="D23" sqref="D2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7"/>
      <c r="C2" s="7"/>
      <c r="D2" s="7"/>
      <c r="E2" s="7"/>
      <c r="F2" s="2"/>
      <c r="G2" s="2"/>
      <c r="H2" s="6"/>
    </row>
    <row r="4" spans="1:8" s="3" customFormat="1" ht="32.25" x14ac:dyDescent="0.35">
      <c r="B4" s="8" t="s">
        <v>14</v>
      </c>
      <c r="C4" s="9"/>
      <c r="D4" s="9"/>
      <c r="E4" s="9"/>
      <c r="F4" s="9"/>
      <c r="G4" s="9"/>
      <c r="H4" s="10"/>
    </row>
    <row r="5" spans="1:8" s="3" customFormat="1" ht="32.25" x14ac:dyDescent="0.35">
      <c r="B5" s="11" t="s">
        <v>3</v>
      </c>
      <c r="C5" s="12"/>
      <c r="D5" s="12"/>
      <c r="E5" s="12"/>
      <c r="F5" s="12"/>
      <c r="G5" s="12"/>
      <c r="H5" s="13"/>
    </row>
    <row r="6" spans="1:8" s="3" customFormat="1" ht="32.25" x14ac:dyDescent="0.35">
      <c r="B6" s="11" t="s">
        <v>11</v>
      </c>
      <c r="C6" s="12"/>
      <c r="D6" s="12"/>
      <c r="E6" s="12"/>
      <c r="F6" s="12"/>
      <c r="G6" s="12"/>
      <c r="H6" s="13"/>
    </row>
    <row r="7" spans="1:8" s="3" customFormat="1" ht="23.25" x14ac:dyDescent="0.35">
      <c r="B7" s="14" t="s">
        <v>16</v>
      </c>
      <c r="C7" s="14"/>
      <c r="D7" s="14"/>
      <c r="E7" s="14"/>
      <c r="F7" s="14"/>
      <c r="G7" s="14"/>
      <c r="H7" s="14"/>
    </row>
    <row r="8" spans="1:8" s="3" customFormat="1" ht="23.25" x14ac:dyDescent="0.35">
      <c r="B8" s="15" t="s">
        <v>0</v>
      </c>
      <c r="C8" s="16"/>
      <c r="D8" s="16"/>
      <c r="E8" s="16"/>
      <c r="F8" s="16"/>
      <c r="G8" s="16"/>
      <c r="H8" s="17"/>
    </row>
    <row r="9" spans="1:8" s="3" customFormat="1" ht="30.75" customHeight="1" x14ac:dyDescent="0.35">
      <c r="B9" s="18" t="s">
        <v>4</v>
      </c>
      <c r="C9" s="19" t="s">
        <v>17</v>
      </c>
      <c r="D9" s="19"/>
      <c r="E9" s="19"/>
      <c r="F9" s="19"/>
      <c r="G9" s="19"/>
      <c r="H9" s="18" t="s">
        <v>5</v>
      </c>
    </row>
    <row r="10" spans="1:8" s="3" customFormat="1" ht="46.5" x14ac:dyDescent="0.35">
      <c r="B10" s="18"/>
      <c r="C10" s="20" t="s">
        <v>6</v>
      </c>
      <c r="D10" s="20" t="s">
        <v>7</v>
      </c>
      <c r="E10" s="20" t="s">
        <v>18</v>
      </c>
      <c r="F10" s="20" t="s">
        <v>8</v>
      </c>
      <c r="G10" s="20" t="s">
        <v>9</v>
      </c>
      <c r="H10" s="18"/>
    </row>
    <row r="11" spans="1:8" s="3" customFormat="1" ht="23.25" x14ac:dyDescent="0.35">
      <c r="B11" s="21"/>
      <c r="C11" s="22"/>
      <c r="D11" s="22"/>
      <c r="E11" s="22"/>
      <c r="F11" s="22"/>
      <c r="G11" s="22"/>
      <c r="H11" s="22"/>
    </row>
    <row r="12" spans="1:8" s="3" customFormat="1" ht="23.25" x14ac:dyDescent="0.35">
      <c r="B12" s="23" t="s">
        <v>12</v>
      </c>
      <c r="C12" s="24">
        <f t="shared" ref="C12:H12" si="0">SUM(C13:C13)</f>
        <v>246325077.47</v>
      </c>
      <c r="D12" s="24">
        <f t="shared" si="0"/>
        <v>417826112.08999997</v>
      </c>
      <c r="E12" s="24">
        <f t="shared" si="0"/>
        <v>664151189.55999994</v>
      </c>
      <c r="F12" s="24">
        <f t="shared" si="0"/>
        <v>604336433.49000001</v>
      </c>
      <c r="G12" s="24">
        <f t="shared" si="0"/>
        <v>431115751.63</v>
      </c>
      <c r="H12" s="24">
        <f t="shared" si="0"/>
        <v>59814756.069999933</v>
      </c>
    </row>
    <row r="13" spans="1:8" s="3" customFormat="1" ht="46.5" x14ac:dyDescent="0.35">
      <c r="B13" s="25" t="s">
        <v>15</v>
      </c>
      <c r="C13" s="26">
        <v>246325077.47</v>
      </c>
      <c r="D13" s="26">
        <v>417826112.08999997</v>
      </c>
      <c r="E13" s="26">
        <f>SUM(C13:D13)</f>
        <v>664151189.55999994</v>
      </c>
      <c r="F13" s="26">
        <v>604336433.49000001</v>
      </c>
      <c r="G13" s="26">
        <v>431115751.63</v>
      </c>
      <c r="H13" s="26">
        <f>SUM(E13-F13)</f>
        <v>59814756.069999933</v>
      </c>
    </row>
    <row r="14" spans="1:8" s="3" customFormat="1" ht="23.25" x14ac:dyDescent="0.35">
      <c r="B14" s="27" t="s">
        <v>1</v>
      </c>
      <c r="C14" s="28"/>
      <c r="D14" s="28"/>
      <c r="E14" s="28"/>
      <c r="F14" s="28"/>
      <c r="G14" s="28"/>
      <c r="H14" s="28"/>
    </row>
    <row r="15" spans="1:8" s="3" customFormat="1" ht="23.25" x14ac:dyDescent="0.35">
      <c r="B15" s="23" t="s">
        <v>13</v>
      </c>
      <c r="C15" s="24">
        <f t="shared" ref="C15:H15" si="1">SUM(C16:C16)</f>
        <v>0</v>
      </c>
      <c r="D15" s="24">
        <f t="shared" si="1"/>
        <v>89476905.760000005</v>
      </c>
      <c r="E15" s="24">
        <f t="shared" si="1"/>
        <v>89476905.760000005</v>
      </c>
      <c r="F15" s="24">
        <f t="shared" si="1"/>
        <v>89476905.760000005</v>
      </c>
      <c r="G15" s="24">
        <f t="shared" si="1"/>
        <v>78869109.870000005</v>
      </c>
      <c r="H15" s="24">
        <f t="shared" si="1"/>
        <v>0</v>
      </c>
    </row>
    <row r="16" spans="1:8" s="3" customFormat="1" ht="46.5" x14ac:dyDescent="0.35">
      <c r="B16" s="25" t="s">
        <v>15</v>
      </c>
      <c r="C16" s="26"/>
      <c r="D16" s="29">
        <v>89476905.760000005</v>
      </c>
      <c r="E16" s="26">
        <f>SUM(C16:D16)</f>
        <v>89476905.760000005</v>
      </c>
      <c r="F16" s="30">
        <v>89476905.760000005</v>
      </c>
      <c r="G16" s="30">
        <v>78869109.870000005</v>
      </c>
      <c r="H16" s="26">
        <f>SUM(E16-F16)</f>
        <v>0</v>
      </c>
    </row>
    <row r="17" spans="2:8" s="3" customFormat="1" ht="23.25" x14ac:dyDescent="0.35">
      <c r="B17" s="27" t="s">
        <v>1</v>
      </c>
      <c r="C17" s="28"/>
      <c r="D17" s="28"/>
      <c r="E17" s="28"/>
      <c r="F17" s="28"/>
      <c r="G17" s="28"/>
      <c r="H17" s="28"/>
    </row>
    <row r="18" spans="2:8" s="3" customFormat="1" ht="23.25" x14ac:dyDescent="0.35">
      <c r="B18" s="23" t="s">
        <v>10</v>
      </c>
      <c r="C18" s="24">
        <f t="shared" ref="C18:H18" si="2">+C12+C15</f>
        <v>246325077.47</v>
      </c>
      <c r="D18" s="24">
        <f t="shared" si="2"/>
        <v>507303017.84999996</v>
      </c>
      <c r="E18" s="24">
        <f t="shared" si="2"/>
        <v>753628095.31999993</v>
      </c>
      <c r="F18" s="24">
        <f t="shared" si="2"/>
        <v>693813339.25</v>
      </c>
      <c r="G18" s="24">
        <f t="shared" si="2"/>
        <v>509984861.5</v>
      </c>
      <c r="H18" s="24">
        <f t="shared" si="2"/>
        <v>59814756.069999933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2021-01-14T15:30:50Z</cp:lastPrinted>
  <dcterms:created xsi:type="dcterms:W3CDTF">2018-07-04T15:46:54Z</dcterms:created>
  <dcterms:modified xsi:type="dcterms:W3CDTF">2021-01-14T15:30:53Z</dcterms:modified>
</cp:coreProperties>
</file>