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0\REPORTE CUENTA PUBLICA\Reporte cta. publica J-S 2020\"/>
    </mc:Choice>
  </mc:AlternateContent>
  <bookViews>
    <workbookView xWindow="0" yWindow="0" windowWidth="20490" windowHeight="6255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9" l="1"/>
  <c r="E13" i="9"/>
  <c r="H13" i="9" s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D24" i="9"/>
  <c r="H22" i="9"/>
  <c r="H21" i="9"/>
  <c r="H20" i="9"/>
  <c r="H19" i="9" s="1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H14" i="9"/>
  <c r="C12" i="9"/>
  <c r="G12" i="9" l="1"/>
  <c r="F12" i="9"/>
  <c r="H31" i="9"/>
  <c r="F24" i="9"/>
  <c r="F36" i="9" s="1"/>
  <c r="H15" i="9"/>
  <c r="C36" i="9"/>
  <c r="E36" i="9"/>
  <c r="D12" i="9"/>
  <c r="D36" i="9" s="1"/>
  <c r="G36" i="9"/>
  <c r="H27" i="9"/>
  <c r="H24" i="9" s="1"/>
  <c r="H12" i="9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<sst xmlns="http://schemas.openxmlformats.org/spreadsheetml/2006/main" count="37" uniqueCount="27">
  <si>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</si>
  <si>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</si>
  <si>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</si>
  <si>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</si>
  <si>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</si>
  <si>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</si>
  <si>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</si>
  <si>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</si>
  <si>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</si>
  <si>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</si>
  <si>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</si>
  <si>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</si>
  <si>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</si>
  <si>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</si>
  <si>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</si>
  <si>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</si>
  <si>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</si>
  <si>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</si>
  <si>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</si>
  <si>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</si>
  <si>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</si>
  <si>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</si>
  <si>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</si>
  <si>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</si>
  <si>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</si>
  <si>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SERVICIOS DE AGUA POTABLE Y ALCANTARILLADO DE OAXACA</t>
  </si>
  <si>
    <r>
      <t xml:space="preserve">Del 1 de enero al </t>
    </r>
    <r>
      <rPr>
        <b/>
        <sz val="25"/>
        <color theme="4"/>
        <rFont val="Calibri"/>
        <family val="2"/>
        <scheme val="minor"/>
      </rPr>
      <t xml:space="preserve"> 30 </t>
    </r>
    <r>
      <rPr>
        <b/>
        <sz val="25"/>
        <rFont val="Calibri"/>
        <family val="2"/>
        <scheme val="minor"/>
      </rPr>
      <t>de septiembre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</si>
</sst>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5" fillId="0" borderId="10" xfId="0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1543050</xdr:colOff>
      <xdr:row>2</xdr:row>
      <xdr:rowOff>114300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0" y="190500"/>
          <a:ext cx="360045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4" zoomScale="50" zoomScaleNormal="50" zoomScaleSheetLayoutView="40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19"/>
    </row>
    <row r="4" spans="1:8" s="3" customFormat="1" ht="32.25" x14ac:dyDescent="0.35">
      <c r="B4" s="23" t="s">
        <v>25</v>
      </c>
      <c r="C4" s="24"/>
      <c r="D4" s="24"/>
      <c r="E4" s="24"/>
      <c r="F4" s="24"/>
      <c r="G4" s="24"/>
      <c r="H4" s="25"/>
    </row>
    <row r="5" spans="1:8" s="3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3" customFormat="1" ht="32.25" x14ac:dyDescent="0.35">
      <c r="B6" s="29" t="s">
        <v>9</v>
      </c>
      <c r="C6" s="30"/>
      <c r="D6" s="30"/>
      <c r="E6" s="30"/>
      <c r="F6" s="30"/>
      <c r="G6" s="30"/>
      <c r="H6" s="31"/>
    </row>
    <row r="7" spans="1:8" s="3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3" customFormat="1" ht="30.7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s="3" customFormat="1" ht="64.5" x14ac:dyDescent="0.35">
      <c r="B10" s="20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20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161933932.22</v>
      </c>
      <c r="D12" s="12">
        <f t="shared" ref="D12:G12" si="0">SUM(D13,D14,D15,D18,D19,D22)</f>
        <v>8601595.5299999993</v>
      </c>
      <c r="E12" s="12">
        <f t="shared" si="0"/>
        <v>170535527.75</v>
      </c>
      <c r="F12" s="12">
        <f t="shared" si="0"/>
        <v>151005497.77000001</v>
      </c>
      <c r="G12" s="12">
        <f t="shared" si="0"/>
        <v>129922470.92</v>
      </c>
      <c r="H12" s="12">
        <f>SUM(H13,H14,H15,H18,H19,H22)</f>
        <v>19530029.979999989</v>
      </c>
    </row>
    <row r="13" spans="1:8" s="4" customFormat="1" ht="32.25" x14ac:dyDescent="0.35">
      <c r="B13" s="5" t="s">
        <v>11</v>
      </c>
      <c r="C13" s="13">
        <v>161450489.97</v>
      </c>
      <c r="D13" s="13">
        <v>8601595.5299999993</v>
      </c>
      <c r="E13" s="13">
        <f>SUM(C13:D13)</f>
        <v>170052085.5</v>
      </c>
      <c r="F13" s="13">
        <v>151005497.77000001</v>
      </c>
      <c r="G13" s="13">
        <v>129922470.92</v>
      </c>
      <c r="H13" s="13">
        <f>SUM(E13-F13)</f>
        <v>19046587.729999989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>
        <v>483442.25</v>
      </c>
      <c r="D22" s="13">
        <v>0</v>
      </c>
      <c r="E22" s="13">
        <f>SUM(C22:D22)</f>
        <v>483442.25</v>
      </c>
      <c r="F22" s="13">
        <v>0</v>
      </c>
      <c r="G22" s="13"/>
      <c r="H22" s="13">
        <f>E22-F22</f>
        <v>483442.25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>E25-F25</f>
        <v>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161933932.22</v>
      </c>
      <c r="D36" s="12">
        <f t="shared" ref="D36:H36" si="9">D24+D12</f>
        <v>8601595.5299999993</v>
      </c>
      <c r="E36" s="12">
        <f t="shared" si="9"/>
        <v>170535527.75</v>
      </c>
      <c r="F36" s="12">
        <f t="shared" si="9"/>
        <v>151005497.77000001</v>
      </c>
      <c r="G36" s="12">
        <f t="shared" si="9"/>
        <v>129922470.92</v>
      </c>
      <c r="H36" s="12">
        <f t="shared" si="9"/>
        <v>19530029.979999989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Griselda Lopez Sanchez</cp:lastModifiedBy>
  <cp:lastPrinted>2020-02-24T16:26:40Z</cp:lastPrinted>
  <dcterms:created xsi:type="dcterms:W3CDTF">2018-07-04T15:46:54Z</dcterms:created>
  <dcterms:modified xsi:type="dcterms:W3CDTF">2020-10-13T16:15:19Z</dcterms:modified>
</cp:coreProperties>
</file>