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Reporte cta pub J-S 2019\"/>
    </mc:Choice>
  </mc:AlternateContent>
  <bookViews>
    <workbookView xWindow="0" yWindow="0" windowWidth="20490" windowHeight="715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 calcMode="autoNoTable"/>
</workbook>
</file>

<file path=xl/calcChain.xml><?xml version="1.0" encoding="utf-8"?>
<calcChain xmlns="http://schemas.openxmlformats.org/spreadsheetml/2006/main">
  <c r="D33" i="2" l="1"/>
  <c r="E33" i="2"/>
  <c r="C33" i="2"/>
  <c r="D65" i="2"/>
  <c r="E65" i="2"/>
  <c r="C65" i="2"/>
  <c r="E19" i="2"/>
  <c r="D19" i="2"/>
  <c r="D57" i="2"/>
  <c r="E57" i="2"/>
  <c r="C57" i="2"/>
  <c r="D43" i="2"/>
  <c r="E43" i="2"/>
  <c r="C43" i="2"/>
  <c r="D46" i="2"/>
  <c r="E46" i="2"/>
  <c r="C46" i="2"/>
  <c r="D50" i="2"/>
  <c r="C50" i="2"/>
  <c r="E50" i="2" l="1"/>
  <c r="D73" i="2"/>
  <c r="C73" i="2"/>
  <c r="C82" i="2" s="1"/>
  <c r="C84" i="2" s="1"/>
  <c r="D74" i="2"/>
  <c r="E74" i="2"/>
  <c r="E73" i="2" s="1"/>
  <c r="C74" i="2"/>
  <c r="D82" i="2"/>
  <c r="D84" i="2" s="1"/>
  <c r="D15" i="2"/>
  <c r="E15" i="2"/>
  <c r="C15" i="2"/>
  <c r="D10" i="2"/>
  <c r="E10" i="2"/>
  <c r="C10" i="2"/>
  <c r="C23" i="2" l="1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  <c r="E82" i="2"/>
  <c r="E84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<sst xmlns="http://schemas.openxmlformats.org/spreadsheetml/2006/main" count="64" uniqueCount="44">
  <si>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</si>
  <si>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</si>
  <si>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</si>
  <si>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</si>
  <si>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</si>
  <si>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</si>
  <si>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</si>
  <si>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</si>
  <si>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</si>
  <si>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</si>
  <si>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</si>
  <si>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</si>
  <si>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</si>
  <si>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</si>
  <si>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</si>
  <si>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</si>
  <si>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</si>
  <si>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</si>
  <si>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</si>
  <si>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</si>
  <si>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</si>
  <si>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</si>
  <si>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</si>
  <si>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</si>
  <si>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</si>
  <si>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</si>
  <si>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</si>
  <si>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</si>
  <si>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</si>
  <si>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</si>
  <si>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</si>
  <si>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</si>
  <si>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</si>
  <si>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</si>
  <si>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</si>
  <si>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</si>
  <si>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</si>
  <si>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</si>
  <si>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</si>
  <si>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</si>
  <si>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</si>
  <si>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</si>
  <si>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SERVICIOS DE AGUA POTABLE Y ALCANTARILLADO DE OAXACA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</si>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</sst>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3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0" xfId="0" applyAlignment="1">
      <alignment horizontal="center"/>
    </xf>
    <xf numFmtId="0" fontId="13" fillId="2" borderId="13" xfId="0" applyFont="1" applyFill="1" applyBorder="1" applyAlignment="1"/>
    <xf numFmtId="0" fontId="14" fillId="2" borderId="13" xfId="0" applyFont="1" applyFill="1" applyBorder="1" applyAlignment="1"/>
    <xf numFmtId="0" fontId="0" fillId="0" borderId="10" xfId="0" applyFill="1" applyBorder="1" applyAlignment="1">
      <alignment horizontal="left" vertical="center" wrapText="1" indent="6"/>
    </xf>
    <xf numFmtId="0" fontId="15" fillId="0" borderId="10" xfId="0" applyFont="1" applyFill="1" applyBorder="1" applyProtection="1">
      <protection locked="0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0" borderId="0" xfId="0" applyBorder="1"/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6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4" fillId="2" borderId="1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4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14" fillId="2" borderId="13" xfId="0" applyFont="1" applyFill="1" applyBorder="1"/>
    <xf numFmtId="0" fontId="3" fillId="3" borderId="0" xfId="0" applyFont="1" applyFill="1" applyBorder="1" applyAlignment="1">
      <alignment horizontal="center" vertical="center"/>
    </xf>
    <xf numFmtId="164" fontId="0" fillId="0" borderId="5" xfId="11" applyNumberFormat="1" applyFont="1" applyFill="1" applyBorder="1"/>
    <xf numFmtId="164" fontId="0" fillId="0" borderId="4" xfId="11" applyNumberFormat="1" applyFont="1" applyFill="1" applyBorder="1"/>
    <xf numFmtId="164" fontId="1" fillId="0" borderId="5" xfId="11" applyNumberFormat="1" applyFont="1" applyFill="1" applyBorder="1"/>
    <xf numFmtId="164" fontId="1" fillId="0" borderId="4" xfId="11" applyNumberFormat="1" applyFont="1" applyFill="1" applyBorder="1"/>
    <xf numFmtId="164" fontId="0" fillId="0" borderId="10" xfId="11" applyNumberFormat="1" applyFont="1" applyFill="1" applyBorder="1"/>
    <xf numFmtId="164" fontId="1" fillId="0" borderId="10" xfId="11" applyNumberFormat="1" applyFont="1" applyFill="1" applyBorder="1"/>
    <xf numFmtId="0" fontId="0" fillId="0" borderId="5" xfId="11" applyNumberFormat="1" applyFon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5" xfId="0" applyNumberFormat="1" applyFill="1" applyBorder="1"/>
    <xf numFmtId="0" fontId="0" fillId="0" borderId="4" xfId="0" applyNumberFormat="1" applyFill="1" applyBorder="1"/>
    <xf numFmtId="0" fontId="0" fillId="0" borderId="10" xfId="0" applyNumberFormat="1" applyFill="1" applyBorder="1"/>
    <xf numFmtId="164" fontId="1" fillId="0" borderId="5" xfId="11" applyNumberFormat="1" applyFont="1" applyFill="1" applyBorder="1" applyProtection="1">
      <protection locked="0"/>
    </xf>
    <xf numFmtId="164" fontId="0" fillId="0" borderId="5" xfId="11" applyNumberFormat="1" applyFont="1" applyFill="1" applyBorder="1" applyProtection="1">
      <protection locked="0"/>
    </xf>
    <xf numFmtId="164" fontId="0" fillId="0" borderId="4" xfId="11" applyNumberFormat="1" applyFont="1" applyFill="1" applyBorder="1" applyProtection="1">
      <protection locked="0"/>
    </xf>
    <xf numFmtId="164" fontId="0" fillId="0" borderId="10" xfId="11" applyNumberFormat="1" applyFont="1" applyFill="1" applyBorder="1" applyProtection="1">
      <protection locked="0"/>
    </xf>
    <xf numFmtId="0" fontId="1" fillId="0" borderId="5" xfId="0" applyNumberFormat="1" applyFont="1" applyFill="1" applyBorder="1" applyAlignment="1" applyProtection="1">
      <alignment vertical="center"/>
      <protection locked="0"/>
    </xf>
    <xf numFmtId="0" fontId="0" fillId="0" borderId="4" xfId="0" applyNumberFormat="1" applyFill="1" applyBorder="1" applyAlignment="1" applyProtection="1">
      <alignment vertical="center"/>
      <protection locked="0"/>
    </xf>
    <xf numFmtId="0" fontId="0" fillId="0" borderId="10" xfId="0" applyNumberFormat="1" applyFill="1" applyBorder="1" applyAlignment="1" applyProtection="1">
      <alignment vertical="center"/>
      <protection locked="0"/>
    </xf>
    <xf numFmtId="0" fontId="1" fillId="0" borderId="5" xfId="11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0" borderId="10" xfId="11" applyNumberFormat="1" applyFont="1" applyFill="1" applyBorder="1" applyProtection="1">
      <protection locked="0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421822</xdr:colOff>
      <xdr:row>1</xdr:row>
      <xdr:rowOff>108856</xdr:rowOff>
    </xdr:from>
    <xdr:to>
      <xdr:col>4</xdr:col>
      <xdr:colOff>1959429</xdr:colOff>
      <xdr:row>1</xdr:row>
      <xdr:rowOff>761999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6179" y="394606"/>
          <a:ext cx="1537607" cy="653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296"/>
  <sheetViews>
    <sheetView tabSelected="1" zoomScale="68" zoomScaleNormal="68" workbookViewId="0">
      <selection activeCell="D21" sqref="D21"/>
    </sheetView>
  </sheetViews>
  <sheetFormatPr baseColWidth="10" defaultRowHeight="14.65" customHeight="1" zeroHeight="1" x14ac:dyDescent="0.25"/>
  <cols>
    <col min="1" max="1" width="3" customWidth="1"/>
    <col min="2" max="2" width="80.5703125" customWidth="1"/>
    <col min="3" max="5" width="33.28515625" customWidth="1"/>
  </cols>
  <sheetData>
    <row r="1" spans="2:8" ht="22.9" customHeight="1" x14ac:dyDescent="0.25">
      <c r="C1" s="1"/>
      <c r="D1" s="1"/>
      <c r="E1" s="1"/>
    </row>
    <row r="2" spans="2:8" ht="61.5" customHeight="1" x14ac:dyDescent="0.25">
      <c r="B2" s="7"/>
      <c r="C2" s="8"/>
      <c r="D2" s="8"/>
      <c r="E2" s="63"/>
    </row>
    <row r="3" spans="2:8" ht="15" x14ac:dyDescent="0.25"/>
    <row r="4" spans="2:8" ht="15" x14ac:dyDescent="0.25">
      <c r="B4" s="86" t="s">
        <v>42</v>
      </c>
      <c r="C4" s="87"/>
      <c r="D4" s="87"/>
      <c r="E4" s="88"/>
    </row>
    <row r="5" spans="2:8" ht="15" x14ac:dyDescent="0.25">
      <c r="B5" s="89" t="s">
        <v>1</v>
      </c>
      <c r="C5" s="90"/>
      <c r="D5" s="90"/>
      <c r="E5" s="91"/>
    </row>
    <row r="6" spans="2:8" ht="15" x14ac:dyDescent="0.25">
      <c r="B6" s="92" t="s">
        <v>43</v>
      </c>
      <c r="C6" s="93"/>
      <c r="D6" s="93"/>
      <c r="E6" s="94"/>
    </row>
    <row r="7" spans="2:8" ht="15" x14ac:dyDescent="0.25">
      <c r="B7" s="95" t="s">
        <v>2</v>
      </c>
      <c r="C7" s="96"/>
      <c r="D7" s="96"/>
      <c r="E7" s="97"/>
    </row>
    <row r="8" spans="2:8" ht="30" x14ac:dyDescent="0.25">
      <c r="B8" s="9" t="s">
        <v>0</v>
      </c>
      <c r="C8" s="9" t="s">
        <v>3</v>
      </c>
      <c r="D8" s="9" t="s">
        <v>4</v>
      </c>
      <c r="E8" s="85" t="s">
        <v>5</v>
      </c>
    </row>
    <row r="9" spans="2:8" ht="15" x14ac:dyDescent="0.25">
      <c r="B9" s="10"/>
      <c r="C9" s="11"/>
      <c r="D9" s="12"/>
      <c r="E9" s="13"/>
    </row>
    <row r="10" spans="2:8" ht="15" x14ac:dyDescent="0.25">
      <c r="B10" s="14" t="s">
        <v>6</v>
      </c>
      <c r="C10" s="77">
        <f>SUM(C11:C13)</f>
        <v>273257646.78999996</v>
      </c>
      <c r="D10" s="77">
        <f t="shared" ref="D10:E10" si="0">SUM(D11:D13)</f>
        <v>261147035.98000002</v>
      </c>
      <c r="E10" s="105">
        <f t="shared" si="0"/>
        <v>236296735.97</v>
      </c>
    </row>
    <row r="11" spans="2:8" ht="15" x14ac:dyDescent="0.25">
      <c r="B11" s="18" t="s">
        <v>7</v>
      </c>
      <c r="C11" s="78">
        <v>191905938.44999999</v>
      </c>
      <c r="D11" s="78">
        <v>245925377.83000001</v>
      </c>
      <c r="E11" s="80">
        <v>221091609.97</v>
      </c>
    </row>
    <row r="12" spans="2:8" ht="15" x14ac:dyDescent="0.25">
      <c r="B12" s="18" t="s">
        <v>8</v>
      </c>
      <c r="C12" s="78">
        <v>81351708.340000004</v>
      </c>
      <c r="D12" s="79">
        <v>15221658.15</v>
      </c>
      <c r="E12" s="80">
        <v>15205126</v>
      </c>
    </row>
    <row r="13" spans="2:8" ht="15" x14ac:dyDescent="0.25">
      <c r="B13" s="18" t="s">
        <v>9</v>
      </c>
      <c r="C13" s="72">
        <v>0</v>
      </c>
      <c r="D13" s="73">
        <v>0</v>
      </c>
      <c r="E13" s="71">
        <v>0</v>
      </c>
    </row>
    <row r="14" spans="2:8" ht="15" x14ac:dyDescent="0.25">
      <c r="B14" s="3"/>
      <c r="C14" s="74"/>
      <c r="D14" s="75"/>
      <c r="E14" s="76"/>
      <c r="H14" s="24"/>
    </row>
    <row r="15" spans="2:8" ht="14.45" customHeight="1" x14ac:dyDescent="0.25">
      <c r="B15" s="5" t="s">
        <v>10</v>
      </c>
      <c r="C15" s="77">
        <f>SUM(C16:C17)</f>
        <v>273257646.78999996</v>
      </c>
      <c r="D15" s="77">
        <f t="shared" ref="D15:E15" si="1">SUM(D16:D17)</f>
        <v>261147035.98000002</v>
      </c>
      <c r="E15" s="105">
        <f t="shared" si="1"/>
        <v>236296735.97</v>
      </c>
    </row>
    <row r="16" spans="2:8" ht="15" x14ac:dyDescent="0.25">
      <c r="B16" s="18" t="s">
        <v>11</v>
      </c>
      <c r="C16" s="78">
        <v>191905938.44999999</v>
      </c>
      <c r="D16" s="78">
        <v>245925377.83000001</v>
      </c>
      <c r="E16" s="80">
        <v>221091609.97</v>
      </c>
    </row>
    <row r="17" spans="2:6" ht="15" x14ac:dyDescent="0.25">
      <c r="B17" s="18" t="s">
        <v>12</v>
      </c>
      <c r="C17" s="78">
        <v>81351708.340000004</v>
      </c>
      <c r="D17" s="79">
        <v>15221658.15</v>
      </c>
      <c r="E17" s="80">
        <v>15205126</v>
      </c>
    </row>
    <row r="18" spans="2:6" ht="15" x14ac:dyDescent="0.25">
      <c r="B18" s="3"/>
      <c r="C18" s="22"/>
      <c r="D18" s="23"/>
      <c r="E18" s="6"/>
    </row>
    <row r="19" spans="2:6" ht="15" x14ac:dyDescent="0.25">
      <c r="B19" s="5" t="s">
        <v>13</v>
      </c>
      <c r="C19" s="25"/>
      <c r="D19" s="16">
        <f>SUM(D20:D21)</f>
        <v>0</v>
      </c>
      <c r="E19" s="17">
        <f>SUM(E20:E21)</f>
        <v>0</v>
      </c>
    </row>
    <row r="20" spans="2:6" ht="15" x14ac:dyDescent="0.25">
      <c r="B20" s="18" t="s">
        <v>14</v>
      </c>
      <c r="C20" s="26"/>
      <c r="D20" s="20">
        <v>0</v>
      </c>
      <c r="E20" s="21">
        <v>0</v>
      </c>
    </row>
    <row r="21" spans="2:6" ht="30" x14ac:dyDescent="0.25">
      <c r="B21" s="27" t="s">
        <v>15</v>
      </c>
      <c r="C21" s="26"/>
      <c r="D21" s="20">
        <v>0</v>
      </c>
      <c r="E21" s="28">
        <v>0</v>
      </c>
    </row>
    <row r="22" spans="2:6" ht="15" x14ac:dyDescent="0.25">
      <c r="B22" s="3"/>
      <c r="C22" s="22"/>
      <c r="D22" s="23"/>
      <c r="E22" s="6"/>
    </row>
    <row r="23" spans="2:6" ht="15" x14ac:dyDescent="0.25">
      <c r="B23" s="5" t="s">
        <v>16</v>
      </c>
      <c r="C23" s="84">
        <f>SUM(C10-C15+C19)</f>
        <v>0</v>
      </c>
      <c r="D23" s="70">
        <f t="shared" ref="D23:E23" si="2">SUM(D10-D15+D19)</f>
        <v>0</v>
      </c>
      <c r="E23" s="70">
        <f t="shared" si="2"/>
        <v>0</v>
      </c>
    </row>
    <row r="24" spans="2:6" ht="15" x14ac:dyDescent="0.25">
      <c r="B24" s="5"/>
      <c r="C24" s="64"/>
      <c r="D24" s="65"/>
      <c r="E24" s="68"/>
    </row>
    <row r="25" spans="2:6" ht="15" x14ac:dyDescent="0.25">
      <c r="B25" s="5" t="s">
        <v>17</v>
      </c>
      <c r="C25" s="84">
        <f>SUM(C23-C13)</f>
        <v>0</v>
      </c>
      <c r="D25" s="70">
        <f t="shared" ref="D25:E25" si="3">SUM(D23-D13)</f>
        <v>0</v>
      </c>
      <c r="E25" s="70">
        <f t="shared" si="3"/>
        <v>0</v>
      </c>
    </row>
    <row r="26" spans="2:6" ht="15" x14ac:dyDescent="0.25">
      <c r="B26" s="5"/>
      <c r="C26" s="66"/>
      <c r="D26" s="67"/>
      <c r="E26" s="69"/>
    </row>
    <row r="27" spans="2:6" ht="30" x14ac:dyDescent="0.25">
      <c r="B27" s="29" t="s">
        <v>18</v>
      </c>
      <c r="C27" s="84">
        <f>SUM(C25-C19)</f>
        <v>0</v>
      </c>
      <c r="D27" s="70">
        <f t="shared" ref="D27:E27" si="4">SUM(D25-D19)</f>
        <v>0</v>
      </c>
      <c r="E27" s="70">
        <f t="shared" si="4"/>
        <v>0</v>
      </c>
    </row>
    <row r="28" spans="2:6" ht="15" x14ac:dyDescent="0.25">
      <c r="B28" s="30"/>
      <c r="C28" s="31"/>
      <c r="D28" s="32"/>
      <c r="E28" s="33"/>
    </row>
    <row r="29" spans="2:6" ht="15" x14ac:dyDescent="0.25">
      <c r="B29" s="34"/>
      <c r="C29" s="35"/>
      <c r="D29" s="2"/>
      <c r="E29" s="35"/>
      <c r="F29" s="36"/>
    </row>
    <row r="30" spans="2:6" ht="15" x14ac:dyDescent="0.25">
      <c r="B30" s="98" t="s">
        <v>0</v>
      </c>
      <c r="C30" s="98" t="s">
        <v>19</v>
      </c>
      <c r="D30" s="98" t="s">
        <v>4</v>
      </c>
      <c r="E30" s="98" t="s">
        <v>20</v>
      </c>
    </row>
    <row r="31" spans="2:6" ht="15" x14ac:dyDescent="0.25">
      <c r="B31" s="98"/>
      <c r="C31" s="98"/>
      <c r="D31" s="98"/>
      <c r="E31" s="98"/>
    </row>
    <row r="32" spans="2:6" ht="15" x14ac:dyDescent="0.25">
      <c r="B32" s="37"/>
      <c r="C32" s="11"/>
      <c r="D32" s="12"/>
      <c r="E32" s="38"/>
    </row>
    <row r="33" spans="2:6" ht="15" x14ac:dyDescent="0.25">
      <c r="B33" s="5" t="s">
        <v>21</v>
      </c>
      <c r="C33" s="39">
        <f>SUM(C34:C35)</f>
        <v>0</v>
      </c>
      <c r="D33" s="39">
        <f t="shared" ref="D33:E33" si="5">SUM(D34:D35)</f>
        <v>0</v>
      </c>
      <c r="E33" s="39">
        <f t="shared" si="5"/>
        <v>0</v>
      </c>
    </row>
    <row r="34" spans="2:6" ht="15" x14ac:dyDescent="0.25">
      <c r="B34" s="18" t="s">
        <v>22</v>
      </c>
      <c r="C34" s="42">
        <v>0</v>
      </c>
      <c r="D34" s="42">
        <v>0</v>
      </c>
      <c r="E34" s="42">
        <v>0</v>
      </c>
    </row>
    <row r="35" spans="2:6" ht="15" x14ac:dyDescent="0.25">
      <c r="B35" s="18" t="s">
        <v>23</v>
      </c>
      <c r="C35" s="42">
        <v>0</v>
      </c>
      <c r="D35" s="42">
        <v>0</v>
      </c>
      <c r="E35" s="42">
        <v>0</v>
      </c>
    </row>
    <row r="36" spans="2:6" ht="15" x14ac:dyDescent="0.25">
      <c r="B36" s="4"/>
      <c r="C36" s="45"/>
      <c r="D36" s="46"/>
      <c r="E36" s="4"/>
    </row>
    <row r="37" spans="2:6" ht="15" x14ac:dyDescent="0.25">
      <c r="B37" s="5" t="s">
        <v>24</v>
      </c>
      <c r="C37" s="39">
        <f>SUM(C27+C33)</f>
        <v>0</v>
      </c>
      <c r="D37" s="39">
        <f t="shared" ref="D37:E37" si="6">SUM(D27+D33)</f>
        <v>0</v>
      </c>
      <c r="E37" s="39">
        <f t="shared" si="6"/>
        <v>0</v>
      </c>
    </row>
    <row r="38" spans="2:6" ht="14.45" customHeight="1" x14ac:dyDescent="0.25">
      <c r="B38" s="47"/>
      <c r="C38" s="48"/>
      <c r="D38" s="49"/>
      <c r="E38" s="47"/>
    </row>
    <row r="39" spans="2:6" ht="15" x14ac:dyDescent="0.25">
      <c r="B39" s="34"/>
      <c r="C39" s="35"/>
      <c r="D39" s="2"/>
      <c r="E39" s="35"/>
      <c r="F39" s="36"/>
    </row>
    <row r="40" spans="2:6" ht="14.65" customHeight="1" x14ac:dyDescent="0.25">
      <c r="B40" s="98" t="s">
        <v>0</v>
      </c>
      <c r="C40" s="98" t="s">
        <v>3</v>
      </c>
      <c r="D40" s="98" t="s">
        <v>4</v>
      </c>
      <c r="E40" s="98" t="s">
        <v>5</v>
      </c>
    </row>
    <row r="41" spans="2:6" ht="15" x14ac:dyDescent="0.25">
      <c r="B41" s="98"/>
      <c r="C41" s="98"/>
      <c r="D41" s="98"/>
      <c r="E41" s="98"/>
    </row>
    <row r="42" spans="2:6" ht="15" x14ac:dyDescent="0.25">
      <c r="B42" s="37"/>
      <c r="C42" s="11"/>
      <c r="D42" s="12"/>
      <c r="E42" s="38"/>
    </row>
    <row r="43" spans="2:6" ht="15" x14ac:dyDescent="0.25">
      <c r="B43" s="5" t="s">
        <v>25</v>
      </c>
      <c r="C43" s="39">
        <f>SUM(C44:C45)</f>
        <v>0</v>
      </c>
      <c r="D43" s="39">
        <f t="shared" ref="D43:E43" si="7">SUM(D44:D45)</f>
        <v>0</v>
      </c>
      <c r="E43" s="39">
        <f t="shared" si="7"/>
        <v>0</v>
      </c>
    </row>
    <row r="44" spans="2:6" ht="15" x14ac:dyDescent="0.25">
      <c r="B44" s="18" t="s">
        <v>26</v>
      </c>
      <c r="C44" s="42">
        <v>0</v>
      </c>
      <c r="D44" s="42">
        <v>0</v>
      </c>
      <c r="E44" s="42">
        <v>0</v>
      </c>
    </row>
    <row r="45" spans="2:6" ht="30" x14ac:dyDescent="0.25">
      <c r="B45" s="27" t="s">
        <v>27</v>
      </c>
      <c r="C45" s="42">
        <v>0</v>
      </c>
      <c r="D45" s="42">
        <v>0</v>
      </c>
      <c r="E45" s="42">
        <v>0</v>
      </c>
    </row>
    <row r="46" spans="2:6" ht="15" x14ac:dyDescent="0.25">
      <c r="B46" s="5" t="s">
        <v>28</v>
      </c>
      <c r="C46" s="39">
        <f>SUM(C47:C48)</f>
        <v>0</v>
      </c>
      <c r="D46" s="39">
        <f t="shared" ref="D46:E46" si="8">SUM(D47:D48)</f>
        <v>0</v>
      </c>
      <c r="E46" s="39">
        <f t="shared" si="8"/>
        <v>0</v>
      </c>
    </row>
    <row r="47" spans="2:6" ht="15" x14ac:dyDescent="0.25">
      <c r="B47" s="18" t="s">
        <v>29</v>
      </c>
      <c r="C47" s="42">
        <v>0</v>
      </c>
      <c r="D47" s="42">
        <v>0</v>
      </c>
      <c r="E47" s="42">
        <v>0</v>
      </c>
    </row>
    <row r="48" spans="2:6" ht="28.9" customHeight="1" x14ac:dyDescent="0.25">
      <c r="B48" s="18" t="s">
        <v>30</v>
      </c>
      <c r="C48" s="42">
        <v>0</v>
      </c>
      <c r="D48" s="42">
        <v>0</v>
      </c>
      <c r="E48" s="42">
        <v>0</v>
      </c>
    </row>
    <row r="49" spans="2:6" ht="15" x14ac:dyDescent="0.25">
      <c r="B49" s="4"/>
      <c r="C49" s="45"/>
      <c r="D49" s="46"/>
      <c r="E49" s="4"/>
    </row>
    <row r="50" spans="2:6" ht="15" x14ac:dyDescent="0.25">
      <c r="B50" s="5" t="s">
        <v>31</v>
      </c>
      <c r="C50" s="39">
        <f>SUM(C43-C46)</f>
        <v>0</v>
      </c>
      <c r="D50" s="39">
        <f t="shared" ref="D50:E50" si="9">SUM(D43-D46)</f>
        <v>0</v>
      </c>
      <c r="E50" s="39">
        <f t="shared" si="9"/>
        <v>0</v>
      </c>
    </row>
    <row r="51" spans="2:6" ht="15" x14ac:dyDescent="0.25">
      <c r="B51" s="50"/>
      <c r="C51" s="48"/>
      <c r="D51" s="49"/>
      <c r="E51" s="47"/>
    </row>
    <row r="52" spans="2:6" ht="15" x14ac:dyDescent="0.25">
      <c r="B52" s="35"/>
      <c r="C52" s="35"/>
      <c r="D52" s="2"/>
      <c r="E52" s="35"/>
      <c r="F52" s="36"/>
    </row>
    <row r="53" spans="2:6" ht="14.65" customHeight="1" x14ac:dyDescent="0.25">
      <c r="B53" s="98" t="s">
        <v>0</v>
      </c>
      <c r="C53" s="98" t="s">
        <v>3</v>
      </c>
      <c r="D53" s="98" t="s">
        <v>4</v>
      </c>
      <c r="E53" s="98" t="s">
        <v>5</v>
      </c>
    </row>
    <row r="54" spans="2:6" ht="15" x14ac:dyDescent="0.25">
      <c r="B54" s="98"/>
      <c r="C54" s="98"/>
      <c r="D54" s="98"/>
      <c r="E54" s="98"/>
    </row>
    <row r="55" spans="2:6" ht="22.15" customHeight="1" x14ac:dyDescent="0.25">
      <c r="B55" s="37"/>
      <c r="C55" s="11"/>
      <c r="D55" s="12"/>
      <c r="E55" s="38"/>
    </row>
    <row r="56" spans="2:6" ht="15" x14ac:dyDescent="0.25">
      <c r="B56" s="18" t="s">
        <v>32</v>
      </c>
      <c r="C56" s="70">
        <v>0</v>
      </c>
      <c r="D56" s="43">
        <v>0</v>
      </c>
      <c r="E56" s="44">
        <v>0</v>
      </c>
    </row>
    <row r="57" spans="2:6" ht="30" x14ac:dyDescent="0.25">
      <c r="B57" s="51" t="s">
        <v>33</v>
      </c>
      <c r="C57" s="39">
        <f>SUM(C58:C59)</f>
        <v>0</v>
      </c>
      <c r="D57" s="39">
        <f t="shared" ref="D57:E57" si="10">SUM(D58:D59)</f>
        <v>0</v>
      </c>
      <c r="E57" s="39">
        <f t="shared" si="10"/>
        <v>0</v>
      </c>
    </row>
    <row r="58" spans="2:6" ht="15" x14ac:dyDescent="0.25">
      <c r="B58" s="52" t="s">
        <v>26</v>
      </c>
      <c r="C58" s="42">
        <v>0</v>
      </c>
      <c r="D58" s="42">
        <v>0</v>
      </c>
      <c r="E58" s="42">
        <v>0</v>
      </c>
    </row>
    <row r="59" spans="2:6" ht="15" x14ac:dyDescent="0.25">
      <c r="B59" s="53" t="s">
        <v>29</v>
      </c>
      <c r="C59" s="42">
        <v>0</v>
      </c>
      <c r="D59" s="42">
        <v>0</v>
      </c>
      <c r="E59" s="42">
        <v>0</v>
      </c>
    </row>
    <row r="60" spans="2:6" ht="15" x14ac:dyDescent="0.25">
      <c r="B60" s="4"/>
      <c r="C60" s="45"/>
      <c r="D60" s="46"/>
      <c r="E60" s="4"/>
    </row>
    <row r="61" spans="2:6" ht="28.9" customHeight="1" x14ac:dyDescent="0.25">
      <c r="B61" s="18" t="s">
        <v>11</v>
      </c>
      <c r="C61" s="70">
        <v>0</v>
      </c>
      <c r="D61" s="82">
        <v>0</v>
      </c>
      <c r="E61" s="83">
        <v>0</v>
      </c>
    </row>
    <row r="62" spans="2:6" ht="15" x14ac:dyDescent="0.25">
      <c r="B62" s="4"/>
      <c r="C62" s="45"/>
      <c r="D62" s="46"/>
      <c r="E62" s="4"/>
    </row>
    <row r="63" spans="2:6" ht="15" x14ac:dyDescent="0.25">
      <c r="B63" s="18" t="s">
        <v>14</v>
      </c>
      <c r="C63" s="54"/>
      <c r="D63" s="43">
        <v>0</v>
      </c>
      <c r="E63" s="44">
        <v>0</v>
      </c>
    </row>
    <row r="64" spans="2:6" ht="15" x14ac:dyDescent="0.25">
      <c r="B64" s="4"/>
      <c r="C64" s="45"/>
      <c r="D64" s="46"/>
      <c r="E64" s="4"/>
    </row>
    <row r="65" spans="2:6" ht="30" x14ac:dyDescent="0.25">
      <c r="B65" s="29" t="s">
        <v>34</v>
      </c>
      <c r="C65" s="81">
        <f>SUM(C56+C57-C61+C63)</f>
        <v>0</v>
      </c>
      <c r="D65" s="81">
        <f t="shared" ref="D65:E65" si="11">SUM(D56+D57-D61+D63)</f>
        <v>0</v>
      </c>
      <c r="E65" s="81">
        <f t="shared" si="11"/>
        <v>0</v>
      </c>
    </row>
    <row r="66" spans="2:6" ht="15" x14ac:dyDescent="0.25">
      <c r="B66" s="55"/>
      <c r="C66" s="56"/>
      <c r="D66" s="57"/>
      <c r="E66" s="55"/>
    </row>
    <row r="67" spans="2:6" ht="30" x14ac:dyDescent="0.25">
      <c r="B67" s="29" t="s">
        <v>35</v>
      </c>
      <c r="C67" s="39">
        <v>0</v>
      </c>
      <c r="D67" s="40">
        <v>0</v>
      </c>
      <c r="E67" s="41">
        <v>0</v>
      </c>
    </row>
    <row r="68" spans="2:6" ht="15" x14ac:dyDescent="0.25">
      <c r="B68" s="47"/>
      <c r="C68" s="48"/>
      <c r="D68" s="49"/>
      <c r="E68" s="47"/>
    </row>
    <row r="69" spans="2:6" ht="15" x14ac:dyDescent="0.25">
      <c r="B69" s="58"/>
      <c r="C69" s="58"/>
      <c r="E69" s="58"/>
      <c r="F69" s="36"/>
    </row>
    <row r="70" spans="2:6" ht="15" x14ac:dyDescent="0.25">
      <c r="B70" s="99" t="s">
        <v>36</v>
      </c>
      <c r="C70" s="101" t="s">
        <v>3</v>
      </c>
      <c r="D70" s="103" t="s">
        <v>4</v>
      </c>
      <c r="E70" s="99" t="s">
        <v>37</v>
      </c>
    </row>
    <row r="71" spans="2:6" ht="15" x14ac:dyDescent="0.25">
      <c r="B71" s="100"/>
      <c r="C71" s="102"/>
      <c r="D71" s="104"/>
      <c r="E71" s="100"/>
    </row>
    <row r="72" spans="2:6" ht="15" x14ac:dyDescent="0.25">
      <c r="B72" s="10"/>
      <c r="C72" s="11"/>
      <c r="D72" s="12"/>
      <c r="E72" s="13"/>
    </row>
    <row r="73" spans="2:6" ht="15" x14ac:dyDescent="0.25">
      <c r="B73" s="18" t="s">
        <v>8</v>
      </c>
      <c r="C73" s="17">
        <f>SUM(C74)</f>
        <v>0</v>
      </c>
      <c r="D73" s="17">
        <f t="shared" ref="D73:E73" si="12">SUM(D74)</f>
        <v>0</v>
      </c>
      <c r="E73" s="17">
        <f t="shared" si="12"/>
        <v>0</v>
      </c>
    </row>
    <row r="74" spans="2:6" ht="30" x14ac:dyDescent="0.25">
      <c r="B74" s="59" t="s">
        <v>38</v>
      </c>
      <c r="C74" s="15">
        <f>C75-C76</f>
        <v>0</v>
      </c>
      <c r="D74" s="15">
        <f t="shared" ref="D74:E74" si="13">D75-D76</f>
        <v>0</v>
      </c>
      <c r="E74" s="15">
        <f t="shared" si="13"/>
        <v>0</v>
      </c>
    </row>
    <row r="75" spans="2:6" ht="30" x14ac:dyDescent="0.25">
      <c r="B75" s="60" t="s">
        <v>27</v>
      </c>
      <c r="C75" s="19">
        <v>0</v>
      </c>
      <c r="D75" s="19">
        <v>0</v>
      </c>
      <c r="E75" s="19">
        <v>0</v>
      </c>
    </row>
    <row r="76" spans="2:6" ht="15" x14ac:dyDescent="0.25">
      <c r="B76" s="61" t="s">
        <v>30</v>
      </c>
      <c r="C76" s="19">
        <v>0</v>
      </c>
      <c r="D76" s="19">
        <v>0</v>
      </c>
      <c r="E76" s="19">
        <v>0</v>
      </c>
    </row>
    <row r="77" spans="2:6" ht="15" x14ac:dyDescent="0.25">
      <c r="B77" s="4"/>
      <c r="C77" s="22"/>
      <c r="D77" s="22"/>
      <c r="E77" s="22"/>
    </row>
    <row r="78" spans="2:6" ht="28.9" customHeight="1" x14ac:dyDescent="0.25">
      <c r="B78" s="18" t="s">
        <v>39</v>
      </c>
      <c r="C78" s="19">
        <v>0</v>
      </c>
      <c r="D78" s="19">
        <v>0</v>
      </c>
      <c r="E78" s="19">
        <v>0</v>
      </c>
    </row>
    <row r="79" spans="2:6" ht="15" x14ac:dyDescent="0.25">
      <c r="B79" s="4"/>
      <c r="C79" s="22"/>
      <c r="D79" s="23"/>
      <c r="E79" s="6"/>
    </row>
    <row r="80" spans="2:6" ht="15" x14ac:dyDescent="0.25">
      <c r="B80" s="18" t="s">
        <v>15</v>
      </c>
      <c r="C80" s="62"/>
      <c r="D80" s="20">
        <v>0</v>
      </c>
      <c r="E80" s="21">
        <v>0</v>
      </c>
    </row>
    <row r="81" spans="2:5" ht="15" x14ac:dyDescent="0.25">
      <c r="B81" s="4"/>
      <c r="C81" s="22"/>
      <c r="D81" s="23"/>
      <c r="E81" s="6"/>
    </row>
    <row r="82" spans="2:5" ht="30" x14ac:dyDescent="0.25">
      <c r="B82" s="29" t="s">
        <v>40</v>
      </c>
      <c r="C82" s="15">
        <f>C73+C74-C78+C80</f>
        <v>0</v>
      </c>
      <c r="D82" s="15">
        <f t="shared" ref="D82:E82" si="14">D73+D74-D78+D80</f>
        <v>0</v>
      </c>
      <c r="E82" s="15">
        <f t="shared" si="14"/>
        <v>0</v>
      </c>
    </row>
    <row r="83" spans="2:5" ht="15" x14ac:dyDescent="0.25">
      <c r="B83" s="4"/>
      <c r="C83" s="22"/>
      <c r="D83" s="23"/>
      <c r="E83" s="6"/>
    </row>
    <row r="84" spans="2:5" ht="30" x14ac:dyDescent="0.25">
      <c r="B84" s="29" t="s">
        <v>41</v>
      </c>
      <c r="C84" s="15">
        <f>C82-C74</f>
        <v>0</v>
      </c>
      <c r="D84" s="15">
        <f t="shared" ref="D84:E84" si="15">D82-D74</f>
        <v>0</v>
      </c>
      <c r="E84" s="15">
        <f t="shared" si="15"/>
        <v>0</v>
      </c>
    </row>
    <row r="85" spans="2:5" ht="15" x14ac:dyDescent="0.25">
      <c r="B85" s="47"/>
      <c r="C85" s="31"/>
      <c r="D85" s="32"/>
      <c r="E85" s="33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73:E84 C43:E50 C10:E27">
      <formula1>-1.79769313486231E+100</formula1>
      <formula2>1.79769313486231E+100</formula2>
    </dataValidation>
  </dataValidations>
  <pageMargins left="0.70866141732283472" right="0.47244094488188981" top="0.43307086614173229" bottom="0.35433070866141736" header="0.31496062992125984" footer="0.31496062992125984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2019-01-03T20:57:35Z</cp:lastPrinted>
  <dcterms:created xsi:type="dcterms:W3CDTF">2018-07-04T15:46:54Z</dcterms:created>
  <dcterms:modified xsi:type="dcterms:W3CDTF">2019-10-14T17:34:50Z</dcterms:modified>
</cp:coreProperties>
</file>