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UENTA PUBLICA 2020\2DO TRIMESTRE PAPELES DE TRABAJO\"/>
    </mc:Choice>
  </mc:AlternateContent>
  <bookViews>
    <workbookView xWindow="-120" yWindow="-120" windowWidth="20730" windowHeight="111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19" i="8"/>
  <c r="H18" i="8"/>
  <c r="H17" i="8"/>
  <c r="H16" i="8"/>
  <c r="H15" i="8"/>
  <c r="H14" i="8"/>
  <c r="G13" i="8"/>
  <c r="F13" i="8"/>
  <c r="E13" i="8"/>
  <c r="D13" i="8"/>
  <c r="C13" i="8"/>
  <c r="C46" i="8" l="1"/>
  <c r="F46" i="8"/>
  <c r="H74" i="8"/>
  <c r="E12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<sst xmlns="http://schemas.openxmlformats.org/spreadsheetml/2006/main" count="81" uniqueCount="51">
  <si>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</si>
  <si>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</si>
  <si>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</si>
  <si>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</si>
  <si>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</si>
  <si>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</si>
  <si>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</si>
  <si>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</si>
  <si>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</si>
  <si>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</si>
  <si>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</si>
  <si>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</si>
  <si>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</si>
  <si>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</si>
  <si>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</si>
  <si>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</si>
  <si>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</si>
  <si>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</si>
  <si>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</si>
  <si>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</si>
  <si>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</si>
  <si>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</si>
  <si>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</si>
  <si>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</si>
  <si>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</si>
  <si>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</si>
  <si>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</si>
  <si>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</si>
  <si>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</si>
  <si>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</si>
  <si>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</si>
  <si>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</si>
  <si>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</si>
  <si>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</si>
  <si>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</si>
  <si>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</si>
  <si>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</si>
  <si>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</si>
  <si>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</si>
  <si>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</si>
  <si>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</si>
  <si>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</si>
  <si>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</si>
  <si>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</si>
  <si>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</si>
  <si>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</si>
  <si>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</si>
  <si>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</si>
  <si>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</si>
  <si>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COORDINACIÓN ESTATAL DE PROTECCION CIVIL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</si>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</sst>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82699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1420753</xdr:colOff>
      <xdr:row>1</xdr:row>
      <xdr:rowOff>62864</xdr:rowOff>
    </xdr:from>
    <xdr:to>
      <xdr:col>5</xdr:col>
      <xdr:colOff>2011419</xdr:colOff>
      <xdr:row>2</xdr:row>
      <xdr:rowOff>15605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3691" y="253364"/>
          <a:ext cx="590666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1166813</xdr:colOff>
      <xdr:row>1</xdr:row>
      <xdr:rowOff>23814</xdr:rowOff>
    </xdr:from>
    <xdr:to>
      <xdr:col>7</xdr:col>
      <xdr:colOff>1989796</xdr:colOff>
      <xdr:row>2</xdr:row>
      <xdr:rowOff>63056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1" y="214314"/>
          <a:ext cx="3108983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tabSelected="1" view="pageLayout" zoomScale="41" zoomScaleNormal="40" zoomScalePageLayoutView="41" workbookViewId="0">
      <selection activeCell="G24" sqref="G24"/>
    </sheetView>
  </sheetViews>
  <sheetFormatPr baseColWidth="10" defaultRowHeight="15" x14ac:dyDescent="0.25"/>
  <cols>
    <col min="1" max="1" width="2.7109375" customWidth="1"/>
    <col min="2" max="2" width="134.42578125" customWidth="1"/>
    <col min="3" max="8" width="34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7.7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14412179.939999999</v>
      </c>
      <c r="D12" s="8">
        <f t="shared" ref="D12:H12" si="0">SUM(D13,D22,D30,D40)</f>
        <v>104000000</v>
      </c>
      <c r="E12" s="8">
        <f t="shared" si="0"/>
        <v>118412179.94</v>
      </c>
      <c r="F12" s="8">
        <f t="shared" si="0"/>
        <v>106572066.34</v>
      </c>
      <c r="G12" s="8">
        <f t="shared" si="0"/>
        <v>2182097.19</v>
      </c>
      <c r="H12" s="8">
        <f t="shared" si="0"/>
        <v>11840113.599999994</v>
      </c>
    </row>
    <row r="13" spans="1:8" s="4" customFormat="1" ht="32.25" x14ac:dyDescent="0.35">
      <c r="B13" s="12" t="s">
        <v>12</v>
      </c>
      <c r="C13" s="14">
        <f>SUM(C14:C21)</f>
        <v>14412179.939999999</v>
      </c>
      <c r="D13" s="14">
        <f t="shared" ref="D13:G13" si="1">SUM(D14:D21)</f>
        <v>104000000</v>
      </c>
      <c r="E13" s="14">
        <f t="shared" si="1"/>
        <v>118412179.94</v>
      </c>
      <c r="F13" s="14">
        <f t="shared" si="1"/>
        <v>106572066.34</v>
      </c>
      <c r="G13" s="14">
        <f t="shared" si="1"/>
        <v>2182097.19</v>
      </c>
      <c r="H13" s="14">
        <f>SUM(H14:H21)</f>
        <v>11840113.599999994</v>
      </c>
    </row>
    <row r="14" spans="1:8" s="4" customFormat="1" ht="32.25" x14ac:dyDescent="0.35">
      <c r="B14" s="9" t="s">
        <v>13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s="4" customFormat="1" ht="32.25" x14ac:dyDescent="0.35">
      <c r="B15" s="9" t="s">
        <v>14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2:8" s="4" customFormat="1" ht="32.25" x14ac:dyDescent="0.35">
      <c r="B17" s="9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2"/>
        <v>0</v>
      </c>
    </row>
    <row r="18" spans="2:8" s="4" customFormat="1" ht="32.25" x14ac:dyDescent="0.35">
      <c r="B18" s="9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2"/>
        <v>0</v>
      </c>
    </row>
    <row r="19" spans="2:8" s="4" customFormat="1" ht="32.25" x14ac:dyDescent="0.35">
      <c r="B19" s="9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2"/>
        <v>0</v>
      </c>
    </row>
    <row r="20" spans="2:8" s="4" customFormat="1" ht="32.25" x14ac:dyDescent="0.35">
      <c r="B20" s="9" t="s">
        <v>19</v>
      </c>
      <c r="C20" s="15">
        <v>14412179.939999999</v>
      </c>
      <c r="D20" s="15">
        <v>104000000</v>
      </c>
      <c r="E20" s="15">
        <v>118412179.94</v>
      </c>
      <c r="F20" s="15">
        <v>106572066.34</v>
      </c>
      <c r="G20" s="15">
        <v>2182097.19</v>
      </c>
      <c r="H20" s="15">
        <f t="shared" si="2"/>
        <v>11840113.599999994</v>
      </c>
    </row>
    <row r="21" spans="2:8" s="4" customFormat="1" ht="32.25" x14ac:dyDescent="0.35">
      <c r="B21" s="9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>E23-F23</f>
        <v>0</v>
      </c>
    </row>
    <row r="24" spans="2:8" s="4" customFormat="1" ht="32.25" x14ac:dyDescent="0.35">
      <c r="B24" s="9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4"/>
        <v>0</v>
      </c>
    </row>
    <row r="26" spans="2:8" s="4" customFormat="1" ht="32.25" x14ac:dyDescent="0.35">
      <c r="B26" s="9" t="s">
        <v>25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4"/>
        <v>0</v>
      </c>
    </row>
    <row r="27" spans="2:8" s="4" customFormat="1" ht="32.25" x14ac:dyDescent="0.35">
      <c r="B27" s="9" t="s">
        <v>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4"/>
        <v>0</v>
      </c>
    </row>
    <row r="28" spans="2:8" s="4" customFormat="1" ht="32.25" x14ac:dyDescent="0.35">
      <c r="B28" s="9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4"/>
        <v>0</v>
      </c>
    </row>
    <row r="29" spans="2:8" s="4" customFormat="1" ht="32.25" x14ac:dyDescent="0.35">
      <c r="B29" s="9" t="s">
        <v>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>E31-F31</f>
        <v>0</v>
      </c>
    </row>
    <row r="32" spans="2:8" s="4" customFormat="1" ht="32.25" x14ac:dyDescent="0.35">
      <c r="B32" s="9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6"/>
        <v>0</v>
      </c>
    </row>
    <row r="34" spans="2:8" s="4" customFormat="1" ht="32.25" x14ac:dyDescent="0.35">
      <c r="B34" s="9" t="s">
        <v>33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6"/>
        <v>0</v>
      </c>
    </row>
    <row r="35" spans="2:8" s="4" customFormat="1" ht="32.25" x14ac:dyDescent="0.35">
      <c r="B35" s="9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6"/>
        <v>0</v>
      </c>
    </row>
    <row r="36" spans="2:8" s="4" customFormat="1" ht="32.25" x14ac:dyDescent="0.35">
      <c r="B36" s="9" t="s">
        <v>35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6"/>
        <v>0</v>
      </c>
    </row>
    <row r="37" spans="2:8" s="4" customFormat="1" ht="32.25" x14ac:dyDescent="0.35">
      <c r="B37" s="9" t="s">
        <v>36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6"/>
        <v>0</v>
      </c>
    </row>
    <row r="38" spans="2:8" s="4" customFormat="1" ht="32.25" x14ac:dyDescent="0.35">
      <c r="B38" s="9" t="s">
        <v>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6"/>
        <v>0</v>
      </c>
    </row>
    <row r="39" spans="2:8" s="4" customFormat="1" ht="32.25" x14ac:dyDescent="0.35">
      <c r="B39" s="9" t="s">
        <v>38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64.5" x14ac:dyDescent="0.35">
      <c r="B41" s="10" t="s">
        <v>40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>E41-F41</f>
        <v>0</v>
      </c>
    </row>
    <row r="42" spans="2:8" s="4" customFormat="1" ht="64.5" x14ac:dyDescent="0.35">
      <c r="B42" s="10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f t="shared" si="8"/>
        <v>0</v>
      </c>
    </row>
    <row r="44" spans="2:8" s="4" customFormat="1" ht="32.25" x14ac:dyDescent="0.35">
      <c r="B44" s="9" t="s">
        <v>43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>E48-F48</f>
        <v>0</v>
      </c>
    </row>
    <row r="49" spans="2:8" s="4" customFormat="1" ht="32.25" x14ac:dyDescent="0.35">
      <c r="B49" s="9" t="s">
        <v>14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11"/>
        <v>0</v>
      </c>
    </row>
    <row r="51" spans="2:8" s="4" customFormat="1" ht="32.25" x14ac:dyDescent="0.35">
      <c r="B51" s="9" t="s">
        <v>16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11"/>
        <v>0</v>
      </c>
    </row>
    <row r="52" spans="2:8" s="4" customFormat="1" ht="32.25" x14ac:dyDescent="0.35">
      <c r="B52" s="9" t="s">
        <v>17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11"/>
        <v>0</v>
      </c>
    </row>
    <row r="53" spans="2:8" s="4" customFormat="1" ht="32.25" x14ac:dyDescent="0.35">
      <c r="B53" s="9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11"/>
        <v>0</v>
      </c>
    </row>
    <row r="54" spans="2:8" s="4" customFormat="1" ht="32.25" x14ac:dyDescent="0.35">
      <c r="B54" s="9" t="s">
        <v>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11"/>
        <v>0</v>
      </c>
    </row>
    <row r="55" spans="2:8" s="4" customFormat="1" ht="32.25" x14ac:dyDescent="0.35">
      <c r="B55" s="9" t="s">
        <v>20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3"/>
        <v>0</v>
      </c>
    </row>
    <row r="60" spans="2:8" s="4" customFormat="1" ht="32.25" x14ac:dyDescent="0.35">
      <c r="B60" s="9" t="s">
        <v>25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3"/>
        <v>0</v>
      </c>
    </row>
    <row r="61" spans="2:8" s="4" customFormat="1" ht="32.25" x14ac:dyDescent="0.35">
      <c r="B61" s="9" t="s">
        <v>26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f>E65-F65</f>
        <v>0</v>
      </c>
    </row>
    <row r="66" spans="2:8" s="4" customFormat="1" ht="32.25" x14ac:dyDescent="0.35">
      <c r="B66" s="9" t="s">
        <v>31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5"/>
        <v>0</v>
      </c>
    </row>
    <row r="68" spans="2:8" s="4" customFormat="1" ht="32.25" x14ac:dyDescent="0.35">
      <c r="B68" s="9" t="s">
        <v>33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5"/>
        <v>0</v>
      </c>
    </row>
    <row r="69" spans="2:8" s="4" customFormat="1" ht="32.25" x14ac:dyDescent="0.35">
      <c r="B69" s="9" t="s">
        <v>34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f t="shared" si="15"/>
        <v>0</v>
      </c>
    </row>
    <row r="70" spans="2:8" s="4" customFormat="1" ht="32.25" x14ac:dyDescent="0.35">
      <c r="B70" s="9" t="s">
        <v>35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si="15"/>
        <v>0</v>
      </c>
    </row>
    <row r="71" spans="2:8" s="4" customFormat="1" ht="32.25" x14ac:dyDescent="0.35">
      <c r="B71" s="9" t="s">
        <v>36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f t="shared" si="15"/>
        <v>0</v>
      </c>
    </row>
    <row r="72" spans="2:8" s="4" customFormat="1" ht="32.25" x14ac:dyDescent="0.35">
      <c r="B72" s="9" t="s">
        <v>37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5"/>
        <v>0</v>
      </c>
    </row>
    <row r="73" spans="2:8" s="4" customFormat="1" ht="32.25" x14ac:dyDescent="0.35">
      <c r="B73" s="9" t="s">
        <v>38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64.5" x14ac:dyDescent="0.35">
      <c r="B75" s="10" t="s">
        <v>40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>E75-F75</f>
        <v>0</v>
      </c>
    </row>
    <row r="76" spans="2:8" s="4" customFormat="1" ht="64.5" x14ac:dyDescent="0.35">
      <c r="B76" s="10" t="s">
        <v>41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f t="shared" si="17"/>
        <v>0</v>
      </c>
    </row>
    <row r="78" spans="2:8" s="4" customFormat="1" ht="32.25" x14ac:dyDescent="0.35">
      <c r="B78" s="9" t="s">
        <v>43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14412179.939999999</v>
      </c>
      <c r="D80" s="14">
        <f t="shared" ref="D80:G80" si="18">D46+D12</f>
        <v>104000000</v>
      </c>
      <c r="E80" s="14">
        <f t="shared" si="18"/>
        <v>118412179.94</v>
      </c>
      <c r="F80" s="14">
        <f t="shared" si="18"/>
        <v>106572066.34</v>
      </c>
      <c r="G80" s="14">
        <f t="shared" si="18"/>
        <v>2182097.19</v>
      </c>
      <c r="H80" s="14">
        <f>H46+H12</f>
        <v>11840113.599999994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43307086614173229" right="0.23622047244094491" top="0.27743902439024393" bottom="0.74803149606299213" header="0.31496062992125984" footer="0.31496062992125984"/>
  <pageSetup paperSize="9" scale="28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2020-04-13T16:45:25Z</cp:lastPrinted>
  <dcterms:created xsi:type="dcterms:W3CDTF">2018-07-04T15:46:54Z</dcterms:created>
  <dcterms:modified xsi:type="dcterms:W3CDTF">2020-07-10T17:48:52Z</dcterms:modified>
</cp:coreProperties>
</file>