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esktop\CUENTA PUBLICA 2020\2DO TRIMESTRE PAPELES DE TRABAJO\"/>
    </mc:Choice>
  </mc:AlternateContent>
  <bookViews>
    <workbookView xWindow="-120" yWindow="-120" windowWidth="20730" windowHeight="1116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3" l="1"/>
  <c r="G77" i="3" l="1"/>
  <c r="G61" i="3"/>
  <c r="G56" i="3"/>
  <c r="G47" i="3"/>
  <c r="G69" i="3" s="1"/>
  <c r="G39" i="3"/>
  <c r="G30" i="3"/>
  <c r="F77" i="3"/>
  <c r="F61" i="3"/>
  <c r="F56" i="3"/>
  <c r="F47" i="3"/>
  <c r="F69" i="3" s="1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47" i="3"/>
  <c r="D69" i="3" s="1"/>
  <c r="D39" i="3"/>
  <c r="D30" i="3"/>
  <c r="D18" i="3"/>
  <c r="C77" i="3"/>
  <c r="C61" i="3"/>
  <c r="C56" i="3"/>
  <c r="C47" i="3"/>
  <c r="C69" i="3" s="1"/>
  <c r="C39" i="3"/>
  <c r="C30" i="3"/>
  <c r="C18" i="3"/>
  <c r="B77" i="3"/>
  <c r="B69" i="3"/>
  <c r="B61" i="3"/>
  <c r="B56" i="3"/>
  <c r="B47" i="3"/>
  <c r="B30" i="3"/>
  <c r="B39" i="3"/>
  <c r="B18" i="3"/>
  <c r="E67" i="3" l="1"/>
  <c r="F43" i="3"/>
  <c r="C43" i="3"/>
  <c r="E43" i="3"/>
  <c r="G43" i="3"/>
  <c r="G67" i="3"/>
  <c r="B67" i="3"/>
  <c r="F67" i="3"/>
  <c r="F72" i="3" s="1"/>
  <c r="D67" i="3"/>
  <c r="D43" i="3"/>
  <c r="D72" i="3" s="1"/>
  <c r="E69" i="3"/>
  <c r="C67" i="3"/>
  <c r="C72" i="3" s="1"/>
  <c r="B43" i="3"/>
  <c r="B72" i="3" s="1"/>
  <c r="G72" i="3" l="1"/>
  <c r="E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<sst xmlns="http://schemas.openxmlformats.org/spreadsheetml/2006/main" count="74" uniqueCount="74">
  <si>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</si>
  <si>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</si>
  <si>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</si>
  <si>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</si>
  <si>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</si>
  <si>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</si>
  <si>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</si>
  <si>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</si>
  <si>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</si>
  <si>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</si>
  <si>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</si>
  <si>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</si>
  <si>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</si>
  <si>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</si>
  <si>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</si>
  <si>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</si>
  <si>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</si>
  <si>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</si>
  <si>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</si>
  <si>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</si>
  <si>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</si>
  <si>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</si>
  <si>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</si>
  <si>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</si>
  <si>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</si>
  <si>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</si>
  <si>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</si>
  <si>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</si>
  <si>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</si>
  <si>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</si>
  <si>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</si>
  <si>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</si>
  <si>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</si>
  <si>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</si>
  <si>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</si>
  <si>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</si>
  <si>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</si>
  <si>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</si>
  <si>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</si>
  <si>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</si>
  <si>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</si>
  <si>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</si>
  <si>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</si>
  <si>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</si>
  <si>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</si>
  <si>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</si>
  <si>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</si>
  <si>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</si>
  <si>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</si>
  <si>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</si>
  <si>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</si>
  <si>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</si>
  <si>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</si>
  <si>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</si>
  <si>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</si>
  <si>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</si>
  <si>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</si>
  <si>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</si>
  <si>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</si>
  <si>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</si>
  <si>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</si>
  <si>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</si>
  <si>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</si>
  <si>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</si>
  <si>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</si>
  <si>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</si>
  <si>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</si>
  <si>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</si>
  <si>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</si>
  <si>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</si>
  <si>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</si>
  <si>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</si>
  <si>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COORDINACIÓN ESTATAL DE PROTECCION CIVIL DE OAXACA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</si>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</sst>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8" fillId="0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1319049</xdr:colOff>
      <xdr:row>1</xdr:row>
      <xdr:rowOff>106175</xdr:rowOff>
    </xdr:from>
    <xdr:to>
      <xdr:col>4</xdr:col>
      <xdr:colOff>756888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214311</xdr:colOff>
      <xdr:row>1</xdr:row>
      <xdr:rowOff>23813</xdr:rowOff>
    </xdr:from>
    <xdr:to>
      <xdr:col>7</xdr:col>
      <xdr:colOff>20202</xdr:colOff>
      <xdr:row>1</xdr:row>
      <xdr:rowOff>848868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74374" y="428626"/>
          <a:ext cx="2547937" cy="8250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view="pageLayout" zoomScale="33" zoomScaleNormal="40" zoomScalePageLayoutView="33" workbookViewId="0">
      <selection activeCell="F37" sqref="F37"/>
    </sheetView>
  </sheetViews>
  <sheetFormatPr baseColWidth="10" defaultRowHeight="32.25" x14ac:dyDescent="0.5"/>
  <cols>
    <col min="1" max="1" width="139.7109375" customWidth="1"/>
    <col min="2" max="7" width="38.8554687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30"/>
    </row>
    <row r="3" spans="1:7" s="4" customFormat="1" x14ac:dyDescent="0.5">
      <c r="A3" s="31" t="s">
        <v>72</v>
      </c>
      <c r="B3" s="32"/>
      <c r="C3" s="32"/>
      <c r="D3" s="32"/>
      <c r="E3" s="32"/>
      <c r="F3" s="32"/>
      <c r="G3" s="33"/>
    </row>
    <row r="4" spans="1:7" s="4" customFormat="1" x14ac:dyDescent="0.5">
      <c r="A4" s="34" t="s">
        <v>2</v>
      </c>
      <c r="B4" s="35"/>
      <c r="C4" s="35"/>
      <c r="D4" s="35"/>
      <c r="E4" s="35"/>
      <c r="F4" s="35"/>
      <c r="G4" s="36"/>
    </row>
    <row r="5" spans="1:7" s="4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4" customFormat="1" x14ac:dyDescent="0.5">
      <c r="A6" s="37" t="s">
        <v>0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s="4" customFormat="1" ht="64.5" x14ac:dyDescent="0.5">
      <c r="A8" s="41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5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  <row r="12" spans="1:7" s="4" customFormat="1" x14ac:dyDescent="0.5">
      <c r="A12" s="22" t="s">
        <v>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s="4" customFormat="1" x14ac:dyDescent="0.5">
      <c r="A13" s="22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s="4" customFormat="1" x14ac:dyDescent="0.5">
      <c r="A14" s="22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s="4" customFormat="1" x14ac:dyDescent="0.5">
      <c r="A15" s="22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s="4" customFormat="1" x14ac:dyDescent="0.5">
      <c r="A16" s="22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s="4" customFormat="1" x14ac:dyDescent="0.5">
      <c r="A17" s="22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s="4" customFormat="1" x14ac:dyDescent="0.5">
      <c r="A18" s="28" t="s">
        <v>15</v>
      </c>
      <c r="B18" s="11">
        <f t="shared" ref="B18:F18" si="0">B19+B20+B21+B22+B23+B24+B25+B26+B27+B28+B29</f>
        <v>0</v>
      </c>
      <c r="C18" s="11">
        <f t="shared" si="0"/>
        <v>0</v>
      </c>
      <c r="D18" s="11">
        <f t="shared" si="0"/>
        <v>0</v>
      </c>
      <c r="E18" s="11">
        <f t="shared" si="0"/>
        <v>0</v>
      </c>
      <c r="F18" s="11">
        <f t="shared" si="0"/>
        <v>0</v>
      </c>
      <c r="G18" s="11">
        <f>G19+G20+G21+G22+G23+G24+G25+G26+G27+G28+G29</f>
        <v>0</v>
      </c>
    </row>
    <row r="19" spans="1:7" s="4" customFormat="1" x14ac:dyDescent="0.5">
      <c r="A19" s="23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</row>
    <row r="20" spans="1:7" s="4" customFormat="1" x14ac:dyDescent="0.5">
      <c r="A20" s="23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s="4" customFormat="1" x14ac:dyDescent="0.5">
      <c r="A21" s="23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7" s="4" customFormat="1" x14ac:dyDescent="0.5">
      <c r="A22" s="23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s="4" customFormat="1" x14ac:dyDescent="0.5">
      <c r="A23" s="23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</row>
    <row r="24" spans="1:7" s="4" customFormat="1" x14ac:dyDescent="0.5">
      <c r="A24" s="23" t="s">
        <v>21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s="4" customFormat="1" x14ac:dyDescent="0.5">
      <c r="A25" s="23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s="4" customFormat="1" x14ac:dyDescent="0.5">
      <c r="A26" s="23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s="4" customFormat="1" x14ac:dyDescent="0.5">
      <c r="A27" s="23" t="s">
        <v>24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s="4" customFormat="1" x14ac:dyDescent="0.5">
      <c r="A28" s="23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s="4" customFormat="1" ht="64.5" x14ac:dyDescent="0.5">
      <c r="A29" s="2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</row>
    <row r="32" spans="1:7" s="4" customFormat="1" x14ac:dyDescent="0.5">
      <c r="A32" s="23" t="s">
        <v>29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s="4" customFormat="1" x14ac:dyDescent="0.5">
      <c r="A33" s="23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7" s="4" customFormat="1" x14ac:dyDescent="0.5">
      <c r="A34" s="23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</row>
    <row r="35" spans="1:7" s="4" customFormat="1" x14ac:dyDescent="0.5">
      <c r="A35" s="23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7" s="4" customFormat="1" x14ac:dyDescent="0.5">
      <c r="A36" s="22" t="s">
        <v>33</v>
      </c>
      <c r="B36" s="12">
        <v>14412179.939999999</v>
      </c>
      <c r="C36" s="12">
        <v>104000000</v>
      </c>
      <c r="D36" s="12">
        <v>118412179.94</v>
      </c>
      <c r="E36" s="12">
        <v>106572066.34</v>
      </c>
      <c r="F36" s="12">
        <v>2182097.19</v>
      </c>
      <c r="G36" s="12">
        <v>11840113.6</v>
      </c>
    </row>
    <row r="37" spans="1:7" s="4" customFormat="1" x14ac:dyDescent="0.5">
      <c r="A37" s="22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</row>
    <row r="38" spans="1:7" s="4" customFormat="1" x14ac:dyDescent="0.5">
      <c r="A38" s="23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0</v>
      </c>
      <c r="D39" s="11">
        <f t="shared" si="2"/>
        <v>0</v>
      </c>
      <c r="E39" s="11">
        <f t="shared" si="2"/>
        <v>0</v>
      </c>
      <c r="F39" s="11">
        <f t="shared" si="2"/>
        <v>0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/>
      <c r="D41" s="12"/>
      <c r="E41" s="12"/>
      <c r="F41" s="12"/>
      <c r="G41" s="12"/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14412179.939999999</v>
      </c>
      <c r="C43" s="11">
        <f t="shared" si="3"/>
        <v>104000000</v>
      </c>
      <c r="D43" s="11">
        <f t="shared" si="3"/>
        <v>118412179.94</v>
      </c>
      <c r="E43" s="11">
        <f t="shared" si="3"/>
        <v>106572066.34</v>
      </c>
      <c r="F43" s="11">
        <f t="shared" si="3"/>
        <v>2182097.19</v>
      </c>
      <c r="G43" s="11">
        <f t="shared" si="3"/>
        <v>11840113.6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0</v>
      </c>
      <c r="C47" s="11">
        <f t="shared" si="4"/>
        <v>0</v>
      </c>
      <c r="D47" s="11">
        <f t="shared" si="4"/>
        <v>0</v>
      </c>
      <c r="E47" s="11">
        <f t="shared" si="4"/>
        <v>0</v>
      </c>
      <c r="F47" s="11">
        <f t="shared" si="4"/>
        <v>0</v>
      </c>
      <c r="G47" s="11">
        <f t="shared" si="4"/>
        <v>0</v>
      </c>
    </row>
    <row r="48" spans="1:7" s="4" customFormat="1" ht="64.5" x14ac:dyDescent="0.5">
      <c r="A48" s="26" t="s">
        <v>43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</row>
    <row r="49" spans="1:7" s="4" customFormat="1" x14ac:dyDescent="0.5">
      <c r="A49" s="23" t="s">
        <v>44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</row>
    <row r="50" spans="1:7" s="4" customFormat="1" x14ac:dyDescent="0.5">
      <c r="A50" s="23" t="s">
        <v>45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</row>
    <row r="51" spans="1:7" s="4" customFormat="1" ht="96.75" x14ac:dyDescent="0.5">
      <c r="A51" s="26" t="s">
        <v>46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</row>
    <row r="52" spans="1:7" s="4" customFormat="1" x14ac:dyDescent="0.5">
      <c r="A52" s="23" t="s">
        <v>47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</row>
    <row r="53" spans="1:7" s="4" customFormat="1" ht="64.5" x14ac:dyDescent="0.5">
      <c r="A53" s="26" t="s">
        <v>48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</row>
    <row r="54" spans="1:7" s="4" customFormat="1" ht="64.5" x14ac:dyDescent="0.5">
      <c r="A54" s="26" t="s">
        <v>49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</row>
    <row r="55" spans="1:7" s="4" customFormat="1" ht="64.5" x14ac:dyDescent="0.5">
      <c r="A55" s="26" t="s">
        <v>50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0</v>
      </c>
      <c r="D56" s="11">
        <f t="shared" si="5"/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</row>
    <row r="57" spans="1:7" s="4" customFormat="1" x14ac:dyDescent="0.5">
      <c r="A57" s="23" t="s">
        <v>52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</row>
    <row r="58" spans="1:7" s="4" customFormat="1" x14ac:dyDescent="0.5">
      <c r="A58" s="23" t="s">
        <v>53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</row>
    <row r="59" spans="1:7" s="4" customFormat="1" x14ac:dyDescent="0.5">
      <c r="A59" s="23" t="s">
        <v>54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</row>
    <row r="60" spans="1:7" s="4" customFormat="1" x14ac:dyDescent="0.5">
      <c r="A60" s="23" t="s">
        <v>55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</row>
    <row r="63" spans="1:7" s="4" customFormat="1" x14ac:dyDescent="0.5">
      <c r="A63" s="23" t="s">
        <v>58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</row>
    <row r="64" spans="1:7" s="4" customFormat="1" ht="64.5" x14ac:dyDescent="0.5">
      <c r="A64" s="29" t="s">
        <v>59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</row>
    <row r="65" spans="1:7" s="4" customFormat="1" x14ac:dyDescent="0.5">
      <c r="A65" s="22" t="s">
        <v>60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0</v>
      </c>
      <c r="C67" s="11">
        <f t="shared" si="7"/>
        <v>0</v>
      </c>
      <c r="D67" s="11">
        <f t="shared" si="7"/>
        <v>0</v>
      </c>
      <c r="E67" s="11">
        <f t="shared" si="7"/>
        <v>0</v>
      </c>
      <c r="F67" s="11">
        <f t="shared" si="7"/>
        <v>0</v>
      </c>
      <c r="G67" s="11">
        <f t="shared" si="7"/>
        <v>0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f>C47</f>
        <v>0</v>
      </c>
      <c r="D69" s="11">
        <f>D47</f>
        <v>0</v>
      </c>
      <c r="E69" s="11">
        <f>E47</f>
        <v>0</v>
      </c>
      <c r="F69" s="11">
        <f>F47</f>
        <v>0</v>
      </c>
      <c r="G69" s="11">
        <f>G47</f>
        <v>0</v>
      </c>
    </row>
    <row r="70" spans="1:7" s="4" customFormat="1" x14ac:dyDescent="0.5">
      <c r="A70" s="6" t="s">
        <v>63</v>
      </c>
      <c r="B70" s="12"/>
      <c r="C70" s="12"/>
      <c r="D70" s="12"/>
      <c r="E70" s="12"/>
      <c r="F70" s="12"/>
      <c r="G70" s="12"/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G72" si="8">B43+B67+B69</f>
        <v>14412179.939999999</v>
      </c>
      <c r="C72" s="11">
        <f t="shared" si="8"/>
        <v>104000000</v>
      </c>
      <c r="D72" s="11">
        <f t="shared" si="8"/>
        <v>118412179.94</v>
      </c>
      <c r="E72" s="11">
        <f t="shared" si="8"/>
        <v>106572066.34</v>
      </c>
      <c r="F72" s="11">
        <f t="shared" si="8"/>
        <v>2182097.19</v>
      </c>
      <c r="G72" s="11">
        <f t="shared" si="8"/>
        <v>11840113.6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</row>
    <row r="76" spans="1:7" s="4" customFormat="1" ht="64.5" x14ac:dyDescent="0.5">
      <c r="A76" s="27" t="s">
        <v>67</v>
      </c>
      <c r="B76" s="12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</row>
    <row r="77" spans="1:7" s="4" customFormat="1" x14ac:dyDescent="0.5">
      <c r="A77" s="28" t="s">
        <v>68</v>
      </c>
      <c r="B77" s="11">
        <f t="shared" ref="B77:G77" si="9">B75+B76</f>
        <v>0</v>
      </c>
      <c r="C77" s="11">
        <f t="shared" si="9"/>
        <v>0</v>
      </c>
      <c r="D77" s="11">
        <f t="shared" si="9"/>
        <v>0</v>
      </c>
      <c r="E77" s="11">
        <f t="shared" si="9"/>
        <v>0</v>
      </c>
      <c r="F77" s="11">
        <f t="shared" si="9"/>
        <v>0</v>
      </c>
      <c r="G77" s="11">
        <f t="shared" si="9"/>
        <v>0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53345959595959591" right="0.70866141732283472" top="0.74803149606299213" bottom="0.74803149606299213" header="0.31496062992125984" footer="0.31496062992125984"/>
  <pageSetup paperSize="9" scale="23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</cp:lastModifiedBy>
  <cp:lastPrinted>2020-03-02T16:38:51Z</cp:lastPrinted>
  <dcterms:created xsi:type="dcterms:W3CDTF">2018-07-04T15:46:54Z</dcterms:created>
  <dcterms:modified xsi:type="dcterms:W3CDTF">2020-07-10T17:40:17Z</dcterms:modified>
</cp:coreProperties>
</file>