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featurePropertyBag/featurePropertyBag.xml" ContentType="application/vnd.ms-excel.featurepropertybag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615"/>
  <workbookPr/>
  <mc:AlternateContent xmlns:mc="http://schemas.openxmlformats.org/markup-compatibility/2006">
    <mc:Choice Requires="x15">
      <x15ac:absPath xmlns:x15ac="http://schemas.microsoft.com/office/spreadsheetml/2010/11/ac" url="/Users/christianrobles/Documents/PLANEACIÓN 2025/PLANES ESTRATÉGICOS INSTITUCIONALES/"/>
    </mc:Choice>
  </mc:AlternateContent>
  <bookViews>
    <workbookView xWindow="0" yWindow="460" windowWidth="28800" windowHeight="16220"/>
  </bookViews>
  <sheets>
    <sheet name="Hoja1" sheetId="1" r:id="rId1"/>
  </sheets>
  <definedNames>
    <definedName name="_xlnm.Print_Area" localSheetId="0">Hoja1!$A$2:$R$28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O5" i="1"/>
  <c r="P5" i="1"/>
  <c r="HO5" i="1"/>
  <c r="J6" i="1"/>
  <c r="O6" i="1"/>
  <c r="P6" i="1"/>
  <c r="HO6" i="1"/>
  <c r="HP6" i="1"/>
  <c r="Q6" i="1"/>
  <c r="HQ6" i="1"/>
  <c r="R6" i="1"/>
  <c r="J7" i="1"/>
  <c r="O7" i="1"/>
  <c r="P7" i="1"/>
  <c r="HO7" i="1"/>
  <c r="J8" i="1"/>
  <c r="O8" i="1"/>
  <c r="P8" i="1"/>
  <c r="HO8" i="1"/>
  <c r="HP8" i="1"/>
  <c r="Q8" i="1"/>
  <c r="HQ8" i="1"/>
  <c r="R8" i="1"/>
  <c r="J9" i="1"/>
  <c r="O9" i="1"/>
  <c r="P9" i="1"/>
  <c r="HO9" i="1"/>
  <c r="J10" i="1"/>
  <c r="O10" i="1"/>
  <c r="P10" i="1"/>
  <c r="HO10" i="1"/>
  <c r="HP10" i="1"/>
  <c r="Q10" i="1"/>
  <c r="HQ10" i="1"/>
  <c r="R10" i="1"/>
  <c r="J11" i="1"/>
  <c r="O11" i="1"/>
  <c r="P11" i="1"/>
  <c r="HO11" i="1"/>
  <c r="J12" i="1"/>
  <c r="O12" i="1"/>
  <c r="P12" i="1"/>
  <c r="HO12" i="1"/>
  <c r="HP12" i="1"/>
  <c r="Q12" i="1"/>
  <c r="HQ12" i="1"/>
  <c r="R12" i="1"/>
  <c r="J13" i="1"/>
  <c r="O13" i="1"/>
  <c r="P13" i="1"/>
  <c r="HO13" i="1"/>
  <c r="J14" i="1"/>
  <c r="O14" i="1"/>
  <c r="P14" i="1"/>
  <c r="HO14" i="1"/>
  <c r="HP14" i="1"/>
  <c r="Q14" i="1"/>
  <c r="HQ14" i="1"/>
  <c r="R14" i="1"/>
  <c r="J15" i="1"/>
  <c r="O15" i="1"/>
  <c r="P15" i="1"/>
  <c r="HO15" i="1"/>
  <c r="J16" i="1"/>
  <c r="O16" i="1"/>
  <c r="P16" i="1"/>
  <c r="HO16" i="1"/>
  <c r="HP16" i="1"/>
  <c r="Q16" i="1"/>
  <c r="HQ16" i="1"/>
  <c r="R16" i="1"/>
  <c r="J17" i="1"/>
  <c r="O17" i="1"/>
  <c r="P17" i="1"/>
  <c r="HO17" i="1"/>
  <c r="J18" i="1"/>
  <c r="O18" i="1"/>
  <c r="P18" i="1"/>
  <c r="HO18" i="1"/>
  <c r="HP18" i="1"/>
  <c r="Q18" i="1"/>
  <c r="HQ18" i="1"/>
  <c r="R18" i="1"/>
  <c r="J19" i="1"/>
  <c r="O19" i="1"/>
  <c r="P19" i="1"/>
  <c r="HO19" i="1"/>
  <c r="J20" i="1"/>
  <c r="O20" i="1"/>
  <c r="P20" i="1"/>
  <c r="HO20" i="1"/>
  <c r="HP20" i="1"/>
  <c r="Q20" i="1"/>
  <c r="HQ20" i="1"/>
  <c r="R20" i="1"/>
  <c r="J21" i="1"/>
  <c r="O21" i="1"/>
  <c r="P21" i="1"/>
  <c r="HO21" i="1"/>
  <c r="J22" i="1"/>
  <c r="O22" i="1"/>
  <c r="P22" i="1"/>
  <c r="HO22" i="1"/>
  <c r="HP22" i="1"/>
  <c r="Q22" i="1"/>
  <c r="HQ22" i="1"/>
  <c r="R22" i="1"/>
  <c r="J23" i="1"/>
  <c r="O23" i="1"/>
  <c r="P23" i="1"/>
  <c r="HO23" i="1"/>
  <c r="J24" i="1"/>
  <c r="O24" i="1"/>
  <c r="P24" i="1"/>
  <c r="HO24" i="1"/>
  <c r="HP24" i="1"/>
  <c r="Q24" i="1"/>
  <c r="HQ24" i="1"/>
  <c r="R24" i="1"/>
  <c r="J25" i="1"/>
  <c r="O25" i="1"/>
  <c r="P25" i="1"/>
  <c r="HO25" i="1"/>
  <c r="J26" i="1"/>
  <c r="O26" i="1"/>
  <c r="P26" i="1"/>
  <c r="HO26" i="1"/>
  <c r="HP26" i="1"/>
  <c r="Q26" i="1"/>
  <c r="HQ26" i="1"/>
  <c r="R26" i="1"/>
  <c r="J27" i="1"/>
  <c r="O27" i="1"/>
  <c r="P27" i="1"/>
  <c r="HO27" i="1"/>
  <c r="J28" i="1"/>
  <c r="O28" i="1"/>
  <c r="P28" i="1"/>
  <c r="HO28" i="1"/>
  <c r="HP28" i="1"/>
  <c r="Q28" i="1"/>
  <c r="HQ28" i="1"/>
  <c r="R28" i="1"/>
  <c r="O4" i="1"/>
  <c r="J4" i="1"/>
  <c r="Q27" i="1"/>
  <c r="HQ27" i="1"/>
  <c r="R27" i="1"/>
  <c r="Q25" i="1"/>
  <c r="HQ25" i="1"/>
  <c r="R25" i="1"/>
  <c r="Q23" i="1"/>
  <c r="HQ23" i="1"/>
  <c r="R23" i="1"/>
  <c r="Q21" i="1"/>
  <c r="HQ21" i="1"/>
  <c r="R21" i="1"/>
  <c r="Q19" i="1"/>
  <c r="HQ19" i="1"/>
  <c r="R19" i="1"/>
  <c r="Q17" i="1"/>
  <c r="HQ17" i="1"/>
  <c r="R17" i="1"/>
  <c r="Q15" i="1"/>
  <c r="HQ15" i="1"/>
  <c r="R15" i="1"/>
  <c r="Q13" i="1"/>
  <c r="HQ13" i="1"/>
  <c r="R13" i="1"/>
  <c r="Q11" i="1"/>
  <c r="HQ11" i="1"/>
  <c r="R11" i="1"/>
  <c r="Q9" i="1"/>
  <c r="HQ9" i="1"/>
  <c r="R9" i="1"/>
  <c r="Q7" i="1"/>
  <c r="HQ7" i="1"/>
  <c r="R7" i="1"/>
  <c r="HP5" i="1"/>
  <c r="Q5" i="1"/>
  <c r="HQ5" i="1"/>
  <c r="R5" i="1"/>
  <c r="HP27" i="1"/>
  <c r="HP25" i="1"/>
  <c r="HP23" i="1"/>
  <c r="HP21" i="1"/>
  <c r="HP19" i="1"/>
  <c r="HP17" i="1"/>
  <c r="HP15" i="1"/>
  <c r="HP13" i="1"/>
  <c r="HP11" i="1"/>
  <c r="HP9" i="1"/>
  <c r="HP7" i="1"/>
  <c r="P4" i="1"/>
  <c r="HO4" i="1"/>
  <c r="HP4" i="1"/>
  <c r="Q4" i="1"/>
  <c r="HQ4" i="1"/>
  <c r="R4" i="1"/>
</calcChain>
</file>

<file path=xl/sharedStrings.xml><?xml version="1.0" encoding="utf-8"?>
<sst xmlns="http://schemas.openxmlformats.org/spreadsheetml/2006/main" count="24" uniqueCount="19">
  <si>
    <t>Actividad</t>
  </si>
  <si>
    <t>Área responsable</t>
  </si>
  <si>
    <t>Unidad de Medida</t>
  </si>
  <si>
    <t>Programado</t>
  </si>
  <si>
    <t>1T</t>
  </si>
  <si>
    <t>2T</t>
  </si>
  <si>
    <t>3T</t>
  </si>
  <si>
    <t>4T</t>
  </si>
  <si>
    <t>Realizado</t>
  </si>
  <si>
    <t>Anual</t>
  </si>
  <si>
    <t>Avance</t>
  </si>
  <si>
    <t>Cumplidas</t>
  </si>
  <si>
    <t>Por cumplir</t>
  </si>
  <si>
    <t>%</t>
  </si>
  <si>
    <t>Actividad 1.1</t>
  </si>
  <si>
    <t>Producto 1</t>
  </si>
  <si>
    <t>Actividad 1.2</t>
  </si>
  <si>
    <t>Actividad 1.3</t>
  </si>
  <si>
    <t>* Los valores de los productos y actividades programadas y realizadas deben ser registrados en números absolutos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</si>
</sst>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ptos Narrow"/>
      <family val="2"/>
      <scheme val="minor"/>
    </font>
    <font>
      <b/>
      <sz val="9"/>
      <color theme="0"/>
      <name val="Montserrat"/>
    </font>
    <font>
      <b/>
      <sz val="9"/>
      <name val="Montserrat"/>
    </font>
    <font>
      <b/>
      <sz val="9"/>
      <color theme="1"/>
      <name val="Montserrat"/>
    </font>
    <font>
      <sz val="9"/>
      <color theme="1"/>
      <name val="Montserrat"/>
    </font>
    <font>
      <sz val="8"/>
      <name val="Aptos Narrow"/>
      <family val="2"/>
      <scheme val="minor"/>
    </font>
    <font>
      <sz val="9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41651"/>
        <bgColor indexed="64"/>
      </patternFill>
    </fill>
    <fill>
      <patternFill patternType="solid">
        <fgColor rgb="FFBF90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4">
    <dxf>
      <fill>
        <patternFill>
          <bgColor theme="0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2" defaultTableStyle="TableStyleMedium2" defaultPivotStyle="PivotStyleLight16">
    <tableStyle name="Estilo de tabla dinámica 1" table="0" count="0"/>
    <tableStyle name="TABLAS PLANEACION" pivot="0" count="0"/>
  </tableStyles>
  <colors>
    <mruColors>
      <color rgb="FFBF9000"/>
      <color rgb="FF996633"/>
      <color rgb="FF941651"/>
      <color rgb="FFDCBA0E"/>
      <color rgb="FFCCCC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microsoft.com/office/2022/11/relationships/FeaturePropertyBag" Target="featurePropertyBag/featurePropertyBag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10242</xdr:colOff>
      <xdr:row>0</xdr:row>
      <xdr:rowOff>10242</xdr:rowOff>
    </xdr:from>
    <xdr:to>
      <xdr:col>18</xdr:col>
      <xdr:colOff>0</xdr:colOff>
      <xdr:row>0</xdr:row>
      <xdr:rowOff>604274</xdr:rowOff>
    </xdr:to>
    <xdr:sp macro="" textlink="">
      <xdr:nvSpPr>
        <xdr:cNvPr id="2" name="CuadroTexto 1"/>
        <xdr:cNvSpPr txBox="1"/>
      </xdr:nvSpPr>
      <xdr:spPr>
        <a:xfrm>
          <a:off x="10242" y="10242"/>
          <a:ext cx="10334113" cy="5940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_tradnl" sz="1100" b="1">
              <a:latin typeface="Montserrat" charset="0"/>
              <a:ea typeface="Montserrat" charset="0"/>
              <a:cs typeface="Montserrat" charset="0"/>
            </a:rPr>
            <a:t>Formato 5. Tablero de Control del Programa Anual de Trabajo</a:t>
          </a:r>
        </a:p>
      </xdr:txBody>
    </xdr:sp>
    <xdr:clientData/>
  </xdr:twoCellAnchor>
  <xdr:twoCellAnchor editAs="oneCell">
    <xdr:from>
      <xdr:col>16</xdr:col>
      <xdr:colOff>583789</xdr:colOff>
      <xdr:row>0</xdr:row>
      <xdr:rowOff>40968</xdr:rowOff>
    </xdr:from>
    <xdr:to>
      <xdr:col>17</xdr:col>
      <xdr:colOff>1628467</xdr:colOff>
      <xdr:row>0</xdr:row>
      <xdr:rowOff>534459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21289" y="40968"/>
          <a:ext cx="1771855" cy="493491"/>
        </a:xfrm>
        <a:prstGeom prst="rect">
          <a:avLst/>
        </a:prstGeom>
      </xdr:spPr>
    </xdr:pic>
    <xdr:clientData/>
  </xdr:twoCellAnchor>
  <xdr:twoCellAnchor editAs="oneCell">
    <xdr:from>
      <xdr:col>0</xdr:col>
      <xdr:colOff>168295</xdr:colOff>
      <xdr:row>0</xdr:row>
      <xdr:rowOff>122904</xdr:rowOff>
    </xdr:from>
    <xdr:to>
      <xdr:col>3</xdr:col>
      <xdr:colOff>221225</xdr:colOff>
      <xdr:row>0</xdr:row>
      <xdr:rowOff>481371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D273898A-C0A1-D868-39C8-B203A21AE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295" y="122904"/>
          <a:ext cx="2162769" cy="358467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30"/>
  <sheetViews>
    <sheetView tabSelected="1" view="pageBreakPreview" zoomScale="124" zoomScaleSheetLayoutView="100" workbookViewId="0">
      <selection activeCell="R29" sqref="R29"/>
    </sheetView>
  </sheetViews>
  <sheetFormatPr baseColWidth="10" defaultColWidth="0" defaultRowHeight="14" x14ac:dyDescent="0.15"/>
  <cols>
    <col min="1" max="1" width="2.6640625" customWidth="1"/>
    <col min="2" max="2" width="4.1640625" customWidth="1"/>
    <col min="3" max="3" width="20.83203125" customWidth="1"/>
    <col min="4" max="4" width="16" customWidth="1"/>
    <col min="5" max="5" width="9.83203125" customWidth="1"/>
    <col min="6" max="9" width="3.33203125" customWidth="1"/>
    <col min="10" max="10" width="7.1640625" customWidth="1"/>
    <col min="11" max="14" width="3.33203125" customWidth="1"/>
    <col min="15" max="15" width="6.1640625" customWidth="1"/>
    <col min="16" max="16" width="10.5" customWidth="1"/>
    <col min="17" max="17" width="9.5" customWidth="1"/>
    <col min="18" max="18" width="22" bestFit="1" customWidth="1"/>
    <col min="19" max="222" width="10.83203125" hidden="1" customWidth="1"/>
    <col min="223" max="223" width="1.83203125" hidden="1" customWidth="1"/>
    <col min="224" max="224" width="9.1640625" hidden="1" customWidth="1"/>
    <col min="225" max="225" width="21.6640625" hidden="1" customWidth="1"/>
    <col min="226" max="16384" width="10.83203125" hidden="1"/>
  </cols>
  <sheetData>
    <row r="1" spans="1:225" ht="48" customHeight="1" x14ac:dyDescent="0.15"/>
    <row r="2" spans="1:225" x14ac:dyDescent="0.15">
      <c r="A2" s="18" t="s">
        <v>0</v>
      </c>
      <c r="B2" s="19"/>
      <c r="C2" s="20"/>
      <c r="D2" s="24" t="s">
        <v>1</v>
      </c>
      <c r="E2" s="24" t="s">
        <v>2</v>
      </c>
      <c r="F2" s="26" t="s">
        <v>3</v>
      </c>
      <c r="G2" s="27"/>
      <c r="H2" s="27"/>
      <c r="I2" s="27"/>
      <c r="J2" s="28"/>
      <c r="K2" s="29" t="s">
        <v>8</v>
      </c>
      <c r="L2" s="30"/>
      <c r="M2" s="30"/>
      <c r="N2" s="30"/>
      <c r="O2" s="31"/>
      <c r="P2" s="15" t="s">
        <v>10</v>
      </c>
      <c r="Q2" s="16"/>
      <c r="R2" s="17"/>
      <c r="HO2" s="7"/>
      <c r="HP2" s="7"/>
      <c r="HQ2" s="7"/>
    </row>
    <row r="3" spans="1:225" ht="31.25" customHeight="1" x14ac:dyDescent="0.15">
      <c r="A3" s="21"/>
      <c r="B3" s="22"/>
      <c r="C3" s="23"/>
      <c r="D3" s="25"/>
      <c r="E3" s="25"/>
      <c r="F3" s="10" t="s">
        <v>4</v>
      </c>
      <c r="G3" s="10" t="s">
        <v>5</v>
      </c>
      <c r="H3" s="10" t="s">
        <v>6</v>
      </c>
      <c r="I3" s="10" t="s">
        <v>7</v>
      </c>
      <c r="J3" s="11" t="s">
        <v>9</v>
      </c>
      <c r="K3" s="10" t="s">
        <v>4</v>
      </c>
      <c r="L3" s="10" t="s">
        <v>5</v>
      </c>
      <c r="M3" s="10" t="s">
        <v>6</v>
      </c>
      <c r="N3" s="10" t="s">
        <v>7</v>
      </c>
      <c r="O3" s="12" t="s">
        <v>9</v>
      </c>
      <c r="P3" s="13" t="s">
        <v>11</v>
      </c>
      <c r="Q3" s="14" t="s">
        <v>12</v>
      </c>
      <c r="R3" s="13" t="s">
        <v>13</v>
      </c>
      <c r="HO3" s="1"/>
      <c r="HP3" s="1"/>
      <c r="HQ3" s="1"/>
    </row>
    <row r="4" spans="1:225" x14ac:dyDescent="0.15">
      <c r="A4" s="2">
        <v>1</v>
      </c>
      <c r="B4" s="3"/>
      <c r="C4" s="8" t="s">
        <v>15</v>
      </c>
      <c r="D4" s="4"/>
      <c r="E4" s="4"/>
      <c r="F4" s="4"/>
      <c r="G4" s="4"/>
      <c r="H4" s="4"/>
      <c r="I4" s="4"/>
      <c r="J4" s="5" t="str">
        <f>IF(SUM(F4:I4)=0,"",SUM(F4:I4))</f>
        <v/>
      </c>
      <c r="K4" s="4"/>
      <c r="L4" s="4"/>
      <c r="M4" s="4"/>
      <c r="N4" s="4"/>
      <c r="O4" s="5" t="str">
        <f>IF(SUM(K4:N4)=0,"",SUM(K4:N4))</f>
        <v/>
      </c>
      <c r="P4" s="5" t="str">
        <f>IF(J4=0,"",O4)</f>
        <v/>
      </c>
      <c r="Q4" s="5" t="str">
        <f t="shared" ref="Q4:Q28" si="0">IF(J4="","N/A",IF(HP4&lt;1,"Cumple",J4-HO4))</f>
        <v>N/A</v>
      </c>
      <c r="R4" s="6" t="str">
        <f t="shared" ref="R4:R28" si="1">IF(HQ4="Sin Programación de metas","Sin Programación de metas",HQ4)</f>
        <v>Sin Programación de metas</v>
      </c>
      <c r="HO4" s="5">
        <f t="shared" ref="HO4:HO28" si="2">IF(O4="",0,P4)</f>
        <v>0</v>
      </c>
      <c r="HP4" s="5">
        <f t="shared" ref="HP4:HP28" si="3">IFERROR(J4/O4,10000000)</f>
        <v>10000000</v>
      </c>
      <c r="HQ4" s="5" t="str">
        <f t="shared" ref="HQ4:HQ28" si="4">IF(Q4="N/A","Sin Programación de metas",HO4/J4*100)</f>
        <v>Sin Programación de metas</v>
      </c>
    </row>
    <row r="5" spans="1:225" x14ac:dyDescent="0.15">
      <c r="A5" s="4"/>
      <c r="B5" s="4">
        <v>1.1000000000000001</v>
      </c>
      <c r="C5" s="9" t="s">
        <v>14</v>
      </c>
      <c r="D5" s="4"/>
      <c r="E5" s="4"/>
      <c r="F5" s="4"/>
      <c r="G5" s="4"/>
      <c r="H5" s="4"/>
      <c r="I5" s="4"/>
      <c r="J5" s="5" t="str">
        <f t="shared" ref="J5:J28" si="5">IF(SUM(F5:I5)=0,"",SUM(F5:I5))</f>
        <v/>
      </c>
      <c r="K5" s="4"/>
      <c r="L5" s="4"/>
      <c r="M5" s="4"/>
      <c r="N5" s="4"/>
      <c r="O5" s="5" t="str">
        <f t="shared" ref="O5:O28" si="6">IF(SUM(K5:N5)=0,"",SUM(K5:N5))</f>
        <v/>
      </c>
      <c r="P5" s="5" t="str">
        <f t="shared" ref="P5:P28" si="7">IF(J5=0,"",O5)</f>
        <v/>
      </c>
      <c r="Q5" s="5" t="str">
        <f t="shared" si="0"/>
        <v>N/A</v>
      </c>
      <c r="R5" s="6" t="str">
        <f t="shared" si="1"/>
        <v>Sin Programación de metas</v>
      </c>
      <c r="HO5" s="5">
        <f t="shared" si="2"/>
        <v>0</v>
      </c>
      <c r="HP5" s="5">
        <f t="shared" si="3"/>
        <v>10000000</v>
      </c>
      <c r="HQ5" s="5" t="str">
        <f t="shared" si="4"/>
        <v>Sin Programación de metas</v>
      </c>
    </row>
    <row r="6" spans="1:225" x14ac:dyDescent="0.15">
      <c r="A6" s="4"/>
      <c r="B6" s="4">
        <v>1.2</v>
      </c>
      <c r="C6" s="9" t="s">
        <v>16</v>
      </c>
      <c r="D6" s="4"/>
      <c r="E6" s="4"/>
      <c r="F6" s="4"/>
      <c r="G6" s="4"/>
      <c r="H6" s="4"/>
      <c r="I6" s="4"/>
      <c r="J6" s="5" t="str">
        <f t="shared" si="5"/>
        <v/>
      </c>
      <c r="K6" s="4"/>
      <c r="L6" s="4"/>
      <c r="M6" s="4"/>
      <c r="N6" s="4"/>
      <c r="O6" s="5" t="str">
        <f t="shared" si="6"/>
        <v/>
      </c>
      <c r="P6" s="5" t="str">
        <f t="shared" si="7"/>
        <v/>
      </c>
      <c r="Q6" s="5" t="str">
        <f t="shared" si="0"/>
        <v>N/A</v>
      </c>
      <c r="R6" s="6" t="str">
        <f t="shared" si="1"/>
        <v>Sin Programación de metas</v>
      </c>
      <c r="HO6" s="5">
        <f t="shared" si="2"/>
        <v>0</v>
      </c>
      <c r="HP6" s="5">
        <f t="shared" si="3"/>
        <v>10000000</v>
      </c>
      <c r="HQ6" s="5" t="str">
        <f t="shared" si="4"/>
        <v>Sin Programación de metas</v>
      </c>
    </row>
    <row r="7" spans="1:225" ht="15" customHeight="1" x14ac:dyDescent="0.15">
      <c r="A7" s="4"/>
      <c r="B7" s="4">
        <v>1.3</v>
      </c>
      <c r="C7" s="9" t="s">
        <v>17</v>
      </c>
      <c r="D7" s="4"/>
      <c r="E7" s="4"/>
      <c r="F7" s="4"/>
      <c r="G7" s="4"/>
      <c r="H7" s="4"/>
      <c r="I7" s="4"/>
      <c r="J7" s="5" t="str">
        <f t="shared" si="5"/>
        <v/>
      </c>
      <c r="K7" s="4"/>
      <c r="L7" s="4"/>
      <c r="M7" s="4"/>
      <c r="N7" s="4"/>
      <c r="O7" s="5" t="str">
        <f t="shared" si="6"/>
        <v/>
      </c>
      <c r="P7" s="5" t="str">
        <f t="shared" si="7"/>
        <v/>
      </c>
      <c r="Q7" s="5" t="str">
        <f t="shared" si="0"/>
        <v>N/A</v>
      </c>
      <c r="R7" s="6" t="str">
        <f t="shared" si="1"/>
        <v>Sin Programación de metas</v>
      </c>
      <c r="HO7" s="5">
        <f t="shared" si="2"/>
        <v>0</v>
      </c>
      <c r="HP7" s="5">
        <f t="shared" si="3"/>
        <v>10000000</v>
      </c>
      <c r="HQ7" s="5" t="str">
        <f t="shared" si="4"/>
        <v>Sin Programación de metas</v>
      </c>
    </row>
    <row r="8" spans="1:225" x14ac:dyDescent="0.15">
      <c r="A8" s="4"/>
      <c r="B8" s="4"/>
      <c r="C8" s="4"/>
      <c r="D8" s="4"/>
      <c r="E8" s="4"/>
      <c r="F8" s="4"/>
      <c r="G8" s="4"/>
      <c r="H8" s="4"/>
      <c r="I8" s="4"/>
      <c r="J8" s="5" t="str">
        <f t="shared" si="5"/>
        <v/>
      </c>
      <c r="K8" s="4"/>
      <c r="L8" s="4"/>
      <c r="M8" s="4"/>
      <c r="N8" s="4"/>
      <c r="O8" s="5" t="str">
        <f t="shared" si="6"/>
        <v/>
      </c>
      <c r="P8" s="5" t="str">
        <f t="shared" si="7"/>
        <v/>
      </c>
      <c r="Q8" s="5" t="str">
        <f t="shared" si="0"/>
        <v>N/A</v>
      </c>
      <c r="R8" s="6" t="str">
        <f t="shared" si="1"/>
        <v>Sin Programación de metas</v>
      </c>
      <c r="HO8" s="5">
        <f t="shared" si="2"/>
        <v>0</v>
      </c>
      <c r="HP8" s="5">
        <f t="shared" si="3"/>
        <v>10000000</v>
      </c>
      <c r="HQ8" s="5" t="str">
        <f t="shared" si="4"/>
        <v>Sin Programación de metas</v>
      </c>
    </row>
    <row r="9" spans="1:225" x14ac:dyDescent="0.15">
      <c r="A9" s="4"/>
      <c r="B9" s="4"/>
      <c r="C9" s="4"/>
      <c r="D9" s="4"/>
      <c r="E9" s="4"/>
      <c r="F9" s="4"/>
      <c r="G9" s="4"/>
      <c r="H9" s="4"/>
      <c r="I9" s="4"/>
      <c r="J9" s="5" t="str">
        <f t="shared" si="5"/>
        <v/>
      </c>
      <c r="K9" s="4"/>
      <c r="L9" s="4"/>
      <c r="M9" s="4"/>
      <c r="N9" s="4"/>
      <c r="O9" s="5" t="str">
        <f t="shared" si="6"/>
        <v/>
      </c>
      <c r="P9" s="5" t="str">
        <f t="shared" si="7"/>
        <v/>
      </c>
      <c r="Q9" s="5" t="str">
        <f t="shared" si="0"/>
        <v>N/A</v>
      </c>
      <c r="R9" s="6" t="str">
        <f t="shared" si="1"/>
        <v>Sin Programación de metas</v>
      </c>
      <c r="HO9" s="5">
        <f t="shared" si="2"/>
        <v>0</v>
      </c>
      <c r="HP9" s="5">
        <f t="shared" si="3"/>
        <v>10000000</v>
      </c>
      <c r="HQ9" s="5" t="str">
        <f t="shared" si="4"/>
        <v>Sin Programación de metas</v>
      </c>
    </row>
    <row r="10" spans="1:225" x14ac:dyDescent="0.15">
      <c r="A10" s="4"/>
      <c r="B10" s="4"/>
      <c r="C10" s="4"/>
      <c r="D10" s="4"/>
      <c r="E10" s="4"/>
      <c r="F10" s="4"/>
      <c r="G10" s="4"/>
      <c r="H10" s="4"/>
      <c r="I10" s="4"/>
      <c r="J10" s="5" t="str">
        <f t="shared" si="5"/>
        <v/>
      </c>
      <c r="K10" s="4"/>
      <c r="L10" s="4"/>
      <c r="M10" s="4"/>
      <c r="N10" s="4"/>
      <c r="O10" s="5" t="str">
        <f t="shared" si="6"/>
        <v/>
      </c>
      <c r="P10" s="5" t="str">
        <f t="shared" si="7"/>
        <v/>
      </c>
      <c r="Q10" s="5" t="str">
        <f t="shared" si="0"/>
        <v>N/A</v>
      </c>
      <c r="R10" s="6" t="str">
        <f t="shared" si="1"/>
        <v>Sin Programación de metas</v>
      </c>
      <c r="HO10" s="5">
        <f t="shared" si="2"/>
        <v>0</v>
      </c>
      <c r="HP10" s="5">
        <f t="shared" si="3"/>
        <v>10000000</v>
      </c>
      <c r="HQ10" s="5" t="str">
        <f t="shared" si="4"/>
        <v>Sin Programación de metas</v>
      </c>
    </row>
    <row r="11" spans="1:225" x14ac:dyDescent="0.15">
      <c r="A11" s="4"/>
      <c r="B11" s="4"/>
      <c r="C11" s="4"/>
      <c r="D11" s="4"/>
      <c r="E11" s="4"/>
      <c r="F11" s="4"/>
      <c r="G11" s="4"/>
      <c r="H11" s="4"/>
      <c r="I11" s="4"/>
      <c r="J11" s="5" t="str">
        <f t="shared" si="5"/>
        <v/>
      </c>
      <c r="K11" s="4"/>
      <c r="L11" s="4"/>
      <c r="M11" s="4"/>
      <c r="N11" s="4"/>
      <c r="O11" s="5" t="str">
        <f t="shared" si="6"/>
        <v/>
      </c>
      <c r="P11" s="5" t="str">
        <f t="shared" si="7"/>
        <v/>
      </c>
      <c r="Q11" s="5" t="str">
        <f t="shared" si="0"/>
        <v>N/A</v>
      </c>
      <c r="R11" s="6" t="str">
        <f t="shared" si="1"/>
        <v>Sin Programación de metas</v>
      </c>
      <c r="HO11" s="5">
        <f t="shared" si="2"/>
        <v>0</v>
      </c>
      <c r="HP11" s="5">
        <f t="shared" si="3"/>
        <v>10000000</v>
      </c>
      <c r="HQ11" s="5" t="str">
        <f t="shared" si="4"/>
        <v>Sin Programación de metas</v>
      </c>
    </row>
    <row r="12" spans="1:225" x14ac:dyDescent="0.15">
      <c r="A12" s="4"/>
      <c r="B12" s="4"/>
      <c r="C12" s="4"/>
      <c r="D12" s="4"/>
      <c r="E12" s="4"/>
      <c r="F12" s="4"/>
      <c r="G12" s="4"/>
      <c r="H12" s="4"/>
      <c r="I12" s="4"/>
      <c r="J12" s="5" t="str">
        <f t="shared" si="5"/>
        <v/>
      </c>
      <c r="K12" s="4"/>
      <c r="L12" s="4"/>
      <c r="M12" s="4"/>
      <c r="N12" s="4"/>
      <c r="O12" s="5" t="str">
        <f t="shared" si="6"/>
        <v/>
      </c>
      <c r="P12" s="5" t="str">
        <f t="shared" si="7"/>
        <v/>
      </c>
      <c r="Q12" s="5" t="str">
        <f t="shared" si="0"/>
        <v>N/A</v>
      </c>
      <c r="R12" s="6" t="str">
        <f t="shared" si="1"/>
        <v>Sin Programación de metas</v>
      </c>
      <c r="HO12" s="5">
        <f t="shared" si="2"/>
        <v>0</v>
      </c>
      <c r="HP12" s="5">
        <f t="shared" si="3"/>
        <v>10000000</v>
      </c>
      <c r="HQ12" s="5" t="str">
        <f t="shared" si="4"/>
        <v>Sin Programación de metas</v>
      </c>
    </row>
    <row r="13" spans="1:225" x14ac:dyDescent="0.15">
      <c r="A13" s="4"/>
      <c r="B13" s="4"/>
      <c r="C13" s="4"/>
      <c r="D13" s="4"/>
      <c r="E13" s="4"/>
      <c r="F13" s="4"/>
      <c r="G13" s="4"/>
      <c r="H13" s="4"/>
      <c r="I13" s="4"/>
      <c r="J13" s="5" t="str">
        <f t="shared" si="5"/>
        <v/>
      </c>
      <c r="K13" s="4"/>
      <c r="L13" s="4"/>
      <c r="M13" s="4"/>
      <c r="N13" s="4"/>
      <c r="O13" s="5" t="str">
        <f t="shared" si="6"/>
        <v/>
      </c>
      <c r="P13" s="5" t="str">
        <f t="shared" si="7"/>
        <v/>
      </c>
      <c r="Q13" s="5" t="str">
        <f t="shared" si="0"/>
        <v>N/A</v>
      </c>
      <c r="R13" s="6" t="str">
        <f t="shared" si="1"/>
        <v>Sin Programación de metas</v>
      </c>
      <c r="HO13" s="5">
        <f t="shared" si="2"/>
        <v>0</v>
      </c>
      <c r="HP13" s="5">
        <f t="shared" si="3"/>
        <v>10000000</v>
      </c>
      <c r="HQ13" s="5" t="str">
        <f t="shared" si="4"/>
        <v>Sin Programación de metas</v>
      </c>
    </row>
    <row r="14" spans="1:225" x14ac:dyDescent="0.15">
      <c r="A14" s="4"/>
      <c r="B14" s="4"/>
      <c r="C14" s="4"/>
      <c r="D14" s="4"/>
      <c r="E14" s="4"/>
      <c r="F14" s="4"/>
      <c r="G14" s="4"/>
      <c r="H14" s="4"/>
      <c r="I14" s="4"/>
      <c r="J14" s="5" t="str">
        <f t="shared" si="5"/>
        <v/>
      </c>
      <c r="K14" s="4"/>
      <c r="L14" s="4"/>
      <c r="M14" s="4"/>
      <c r="N14" s="4"/>
      <c r="O14" s="5" t="str">
        <f t="shared" si="6"/>
        <v/>
      </c>
      <c r="P14" s="5" t="str">
        <f t="shared" si="7"/>
        <v/>
      </c>
      <c r="Q14" s="5" t="str">
        <f t="shared" si="0"/>
        <v>N/A</v>
      </c>
      <c r="R14" s="6" t="str">
        <f t="shared" si="1"/>
        <v>Sin Programación de metas</v>
      </c>
      <c r="HO14" s="5">
        <f t="shared" si="2"/>
        <v>0</v>
      </c>
      <c r="HP14" s="5">
        <f t="shared" si="3"/>
        <v>10000000</v>
      </c>
      <c r="HQ14" s="5" t="str">
        <f t="shared" si="4"/>
        <v>Sin Programación de metas</v>
      </c>
    </row>
    <row r="15" spans="1:225" x14ac:dyDescent="0.15">
      <c r="A15" s="4"/>
      <c r="B15" s="4"/>
      <c r="C15" s="4"/>
      <c r="D15" s="4"/>
      <c r="E15" s="4"/>
      <c r="F15" s="4"/>
      <c r="G15" s="4"/>
      <c r="H15" s="4"/>
      <c r="I15" s="4"/>
      <c r="J15" s="5" t="str">
        <f t="shared" si="5"/>
        <v/>
      </c>
      <c r="K15" s="4"/>
      <c r="L15" s="4"/>
      <c r="M15" s="4"/>
      <c r="N15" s="4"/>
      <c r="O15" s="5" t="str">
        <f t="shared" si="6"/>
        <v/>
      </c>
      <c r="P15" s="5" t="str">
        <f t="shared" si="7"/>
        <v/>
      </c>
      <c r="Q15" s="5" t="str">
        <f t="shared" si="0"/>
        <v>N/A</v>
      </c>
      <c r="R15" s="6" t="str">
        <f t="shared" si="1"/>
        <v>Sin Programación de metas</v>
      </c>
      <c r="HO15" s="5">
        <f t="shared" si="2"/>
        <v>0</v>
      </c>
      <c r="HP15" s="5">
        <f t="shared" si="3"/>
        <v>10000000</v>
      </c>
      <c r="HQ15" s="5" t="str">
        <f t="shared" si="4"/>
        <v>Sin Programación de metas</v>
      </c>
    </row>
    <row r="16" spans="1:225" x14ac:dyDescent="0.15">
      <c r="A16" s="4"/>
      <c r="B16" s="4"/>
      <c r="C16" s="4"/>
      <c r="D16" s="4"/>
      <c r="E16" s="4"/>
      <c r="F16" s="4"/>
      <c r="G16" s="4"/>
      <c r="H16" s="4"/>
      <c r="I16" s="4"/>
      <c r="J16" s="5" t="str">
        <f t="shared" si="5"/>
        <v/>
      </c>
      <c r="K16" s="4"/>
      <c r="L16" s="4"/>
      <c r="M16" s="4"/>
      <c r="N16" s="4"/>
      <c r="O16" s="5" t="str">
        <f t="shared" si="6"/>
        <v/>
      </c>
      <c r="P16" s="5" t="str">
        <f t="shared" si="7"/>
        <v/>
      </c>
      <c r="Q16" s="5" t="str">
        <f t="shared" si="0"/>
        <v>N/A</v>
      </c>
      <c r="R16" s="6" t="str">
        <f t="shared" si="1"/>
        <v>Sin Programación de metas</v>
      </c>
      <c r="HO16" s="5">
        <f t="shared" si="2"/>
        <v>0</v>
      </c>
      <c r="HP16" s="5">
        <f t="shared" si="3"/>
        <v>10000000</v>
      </c>
      <c r="HQ16" s="5" t="str">
        <f t="shared" si="4"/>
        <v>Sin Programación de metas</v>
      </c>
    </row>
    <row r="17" spans="1:225" x14ac:dyDescent="0.15">
      <c r="A17" s="4"/>
      <c r="B17" s="4"/>
      <c r="C17" s="4"/>
      <c r="D17" s="4"/>
      <c r="E17" s="4"/>
      <c r="F17" s="4"/>
      <c r="G17" s="4"/>
      <c r="H17" s="4"/>
      <c r="I17" s="4"/>
      <c r="J17" s="5" t="str">
        <f t="shared" si="5"/>
        <v/>
      </c>
      <c r="K17" s="4"/>
      <c r="L17" s="4"/>
      <c r="M17" s="4"/>
      <c r="N17" s="4"/>
      <c r="O17" s="5" t="str">
        <f t="shared" si="6"/>
        <v/>
      </c>
      <c r="P17" s="5" t="str">
        <f t="shared" si="7"/>
        <v/>
      </c>
      <c r="Q17" s="5" t="str">
        <f t="shared" si="0"/>
        <v>N/A</v>
      </c>
      <c r="R17" s="6" t="str">
        <f t="shared" si="1"/>
        <v>Sin Programación de metas</v>
      </c>
      <c r="HO17" s="5">
        <f t="shared" si="2"/>
        <v>0</v>
      </c>
      <c r="HP17" s="5">
        <f t="shared" si="3"/>
        <v>10000000</v>
      </c>
      <c r="HQ17" s="5" t="str">
        <f t="shared" si="4"/>
        <v>Sin Programación de metas</v>
      </c>
    </row>
    <row r="18" spans="1:225" x14ac:dyDescent="0.15">
      <c r="A18" s="4"/>
      <c r="B18" s="4"/>
      <c r="C18" s="4"/>
      <c r="D18" s="4"/>
      <c r="E18" s="4"/>
      <c r="F18" s="4"/>
      <c r="G18" s="4"/>
      <c r="H18" s="4"/>
      <c r="I18" s="4"/>
      <c r="J18" s="5" t="str">
        <f t="shared" si="5"/>
        <v/>
      </c>
      <c r="K18" s="4"/>
      <c r="L18" s="4"/>
      <c r="M18" s="4"/>
      <c r="N18" s="4"/>
      <c r="O18" s="5" t="str">
        <f t="shared" si="6"/>
        <v/>
      </c>
      <c r="P18" s="5" t="str">
        <f t="shared" si="7"/>
        <v/>
      </c>
      <c r="Q18" s="5" t="str">
        <f t="shared" si="0"/>
        <v>N/A</v>
      </c>
      <c r="R18" s="6" t="str">
        <f t="shared" si="1"/>
        <v>Sin Programación de metas</v>
      </c>
      <c r="HO18" s="5">
        <f t="shared" si="2"/>
        <v>0</v>
      </c>
      <c r="HP18" s="5">
        <f t="shared" si="3"/>
        <v>10000000</v>
      </c>
      <c r="HQ18" s="5" t="str">
        <f t="shared" si="4"/>
        <v>Sin Programación de metas</v>
      </c>
    </row>
    <row r="19" spans="1:225" x14ac:dyDescent="0.15">
      <c r="A19" s="4"/>
      <c r="B19" s="4"/>
      <c r="C19" s="4"/>
      <c r="D19" s="4"/>
      <c r="E19" s="4"/>
      <c r="F19" s="4"/>
      <c r="G19" s="4"/>
      <c r="H19" s="4"/>
      <c r="I19" s="4"/>
      <c r="J19" s="5" t="str">
        <f t="shared" si="5"/>
        <v/>
      </c>
      <c r="K19" s="4"/>
      <c r="L19" s="4"/>
      <c r="M19" s="4"/>
      <c r="N19" s="4"/>
      <c r="O19" s="5" t="str">
        <f t="shared" si="6"/>
        <v/>
      </c>
      <c r="P19" s="5" t="str">
        <f t="shared" si="7"/>
        <v/>
      </c>
      <c r="Q19" s="5" t="str">
        <f t="shared" si="0"/>
        <v>N/A</v>
      </c>
      <c r="R19" s="6" t="str">
        <f t="shared" si="1"/>
        <v>Sin Programación de metas</v>
      </c>
      <c r="HO19" s="5">
        <f t="shared" si="2"/>
        <v>0</v>
      </c>
      <c r="HP19" s="5">
        <f t="shared" si="3"/>
        <v>10000000</v>
      </c>
      <c r="HQ19" s="5" t="str">
        <f t="shared" si="4"/>
        <v>Sin Programación de metas</v>
      </c>
    </row>
    <row r="20" spans="1:225" x14ac:dyDescent="0.15">
      <c r="A20" s="4"/>
      <c r="B20" s="4"/>
      <c r="C20" s="4"/>
      <c r="D20" s="4"/>
      <c r="E20" s="4"/>
      <c r="F20" s="4"/>
      <c r="G20" s="4"/>
      <c r="H20" s="4"/>
      <c r="I20" s="4"/>
      <c r="J20" s="5" t="str">
        <f t="shared" si="5"/>
        <v/>
      </c>
      <c r="K20" s="4"/>
      <c r="L20" s="4"/>
      <c r="M20" s="4"/>
      <c r="N20" s="4"/>
      <c r="O20" s="5" t="str">
        <f t="shared" si="6"/>
        <v/>
      </c>
      <c r="P20" s="5" t="str">
        <f t="shared" si="7"/>
        <v/>
      </c>
      <c r="Q20" s="5" t="str">
        <f t="shared" si="0"/>
        <v>N/A</v>
      </c>
      <c r="R20" s="6" t="str">
        <f t="shared" si="1"/>
        <v>Sin Programación de metas</v>
      </c>
      <c r="HO20" s="5">
        <f t="shared" si="2"/>
        <v>0</v>
      </c>
      <c r="HP20" s="5">
        <f t="shared" si="3"/>
        <v>10000000</v>
      </c>
      <c r="HQ20" s="5" t="str">
        <f t="shared" si="4"/>
        <v>Sin Programación de metas</v>
      </c>
    </row>
    <row r="21" spans="1:225" x14ac:dyDescent="0.15">
      <c r="A21" s="4"/>
      <c r="B21" s="4"/>
      <c r="C21" s="4"/>
      <c r="D21" s="4"/>
      <c r="E21" s="4"/>
      <c r="F21" s="4"/>
      <c r="G21" s="4"/>
      <c r="H21" s="4"/>
      <c r="I21" s="4"/>
      <c r="J21" s="5" t="str">
        <f t="shared" si="5"/>
        <v/>
      </c>
      <c r="K21" s="4"/>
      <c r="L21" s="4"/>
      <c r="M21" s="4"/>
      <c r="N21" s="4"/>
      <c r="O21" s="5" t="str">
        <f t="shared" si="6"/>
        <v/>
      </c>
      <c r="P21" s="5" t="str">
        <f t="shared" si="7"/>
        <v/>
      </c>
      <c r="Q21" s="5" t="str">
        <f t="shared" si="0"/>
        <v>N/A</v>
      </c>
      <c r="R21" s="6" t="str">
        <f t="shared" si="1"/>
        <v>Sin Programación de metas</v>
      </c>
      <c r="HO21" s="5">
        <f t="shared" si="2"/>
        <v>0</v>
      </c>
      <c r="HP21" s="5">
        <f t="shared" si="3"/>
        <v>10000000</v>
      </c>
      <c r="HQ21" s="5" t="str">
        <f t="shared" si="4"/>
        <v>Sin Programación de metas</v>
      </c>
    </row>
    <row r="22" spans="1:225" x14ac:dyDescent="0.15">
      <c r="A22" s="4"/>
      <c r="B22" s="4"/>
      <c r="C22" s="4"/>
      <c r="D22" s="4"/>
      <c r="E22" s="4"/>
      <c r="F22" s="4"/>
      <c r="G22" s="4"/>
      <c r="H22" s="4"/>
      <c r="I22" s="4"/>
      <c r="J22" s="5" t="str">
        <f t="shared" si="5"/>
        <v/>
      </c>
      <c r="K22" s="4"/>
      <c r="L22" s="4"/>
      <c r="M22" s="4"/>
      <c r="N22" s="4"/>
      <c r="O22" s="5" t="str">
        <f t="shared" si="6"/>
        <v/>
      </c>
      <c r="P22" s="5" t="str">
        <f t="shared" si="7"/>
        <v/>
      </c>
      <c r="Q22" s="5" t="str">
        <f t="shared" si="0"/>
        <v>N/A</v>
      </c>
      <c r="R22" s="6" t="str">
        <f t="shared" si="1"/>
        <v>Sin Programación de metas</v>
      </c>
      <c r="HO22" s="5">
        <f t="shared" si="2"/>
        <v>0</v>
      </c>
      <c r="HP22" s="5">
        <f t="shared" si="3"/>
        <v>10000000</v>
      </c>
      <c r="HQ22" s="5" t="str">
        <f t="shared" si="4"/>
        <v>Sin Programación de metas</v>
      </c>
    </row>
    <row r="23" spans="1:225" x14ac:dyDescent="0.15">
      <c r="A23" s="4"/>
      <c r="B23" s="4"/>
      <c r="C23" s="4"/>
      <c r="D23" s="4"/>
      <c r="E23" s="4"/>
      <c r="F23" s="4"/>
      <c r="G23" s="4"/>
      <c r="H23" s="4"/>
      <c r="I23" s="4"/>
      <c r="J23" s="5" t="str">
        <f t="shared" si="5"/>
        <v/>
      </c>
      <c r="K23" s="4"/>
      <c r="L23" s="4"/>
      <c r="M23" s="4"/>
      <c r="N23" s="4"/>
      <c r="O23" s="5" t="str">
        <f t="shared" si="6"/>
        <v/>
      </c>
      <c r="P23" s="5" t="str">
        <f t="shared" si="7"/>
        <v/>
      </c>
      <c r="Q23" s="5" t="str">
        <f t="shared" si="0"/>
        <v>N/A</v>
      </c>
      <c r="R23" s="6" t="str">
        <f t="shared" si="1"/>
        <v>Sin Programación de metas</v>
      </c>
      <c r="HO23" s="5">
        <f t="shared" si="2"/>
        <v>0</v>
      </c>
      <c r="HP23" s="5">
        <f t="shared" si="3"/>
        <v>10000000</v>
      </c>
      <c r="HQ23" s="5" t="str">
        <f t="shared" si="4"/>
        <v>Sin Programación de metas</v>
      </c>
    </row>
    <row r="24" spans="1:225" x14ac:dyDescent="0.15">
      <c r="A24" s="4"/>
      <c r="B24" s="4"/>
      <c r="C24" s="4"/>
      <c r="D24" s="4"/>
      <c r="E24" s="4"/>
      <c r="F24" s="4"/>
      <c r="G24" s="4"/>
      <c r="H24" s="4"/>
      <c r="I24" s="4"/>
      <c r="J24" s="5" t="str">
        <f t="shared" si="5"/>
        <v/>
      </c>
      <c r="K24" s="4"/>
      <c r="L24" s="4"/>
      <c r="M24" s="4"/>
      <c r="N24" s="4"/>
      <c r="O24" s="5" t="str">
        <f t="shared" si="6"/>
        <v/>
      </c>
      <c r="P24" s="5" t="str">
        <f t="shared" si="7"/>
        <v/>
      </c>
      <c r="Q24" s="5" t="str">
        <f t="shared" si="0"/>
        <v>N/A</v>
      </c>
      <c r="R24" s="6" t="str">
        <f t="shared" si="1"/>
        <v>Sin Programación de metas</v>
      </c>
      <c r="HO24" s="5">
        <f t="shared" si="2"/>
        <v>0</v>
      </c>
      <c r="HP24" s="5">
        <f t="shared" si="3"/>
        <v>10000000</v>
      </c>
      <c r="HQ24" s="5" t="str">
        <f t="shared" si="4"/>
        <v>Sin Programación de metas</v>
      </c>
    </row>
    <row r="25" spans="1:225" x14ac:dyDescent="0.15">
      <c r="A25" s="4"/>
      <c r="B25" s="4"/>
      <c r="C25" s="4"/>
      <c r="D25" s="4"/>
      <c r="E25" s="4"/>
      <c r="F25" s="4"/>
      <c r="G25" s="4"/>
      <c r="H25" s="4"/>
      <c r="I25" s="4"/>
      <c r="J25" s="5" t="str">
        <f t="shared" si="5"/>
        <v/>
      </c>
      <c r="K25" s="4"/>
      <c r="L25" s="4"/>
      <c r="M25" s="4"/>
      <c r="N25" s="4"/>
      <c r="O25" s="5" t="str">
        <f t="shared" si="6"/>
        <v/>
      </c>
      <c r="P25" s="5" t="str">
        <f t="shared" si="7"/>
        <v/>
      </c>
      <c r="Q25" s="5" t="str">
        <f t="shared" si="0"/>
        <v>N/A</v>
      </c>
      <c r="R25" s="6" t="str">
        <f t="shared" si="1"/>
        <v>Sin Programación de metas</v>
      </c>
      <c r="HO25" s="5">
        <f t="shared" si="2"/>
        <v>0</v>
      </c>
      <c r="HP25" s="5">
        <f t="shared" si="3"/>
        <v>10000000</v>
      </c>
      <c r="HQ25" s="5" t="str">
        <f t="shared" si="4"/>
        <v>Sin Programación de metas</v>
      </c>
    </row>
    <row r="26" spans="1:225" x14ac:dyDescent="0.15">
      <c r="A26" s="4"/>
      <c r="B26" s="4"/>
      <c r="C26" s="4"/>
      <c r="D26" s="4"/>
      <c r="E26" s="4"/>
      <c r="F26" s="4"/>
      <c r="G26" s="4"/>
      <c r="H26" s="4"/>
      <c r="I26" s="4"/>
      <c r="J26" s="5" t="str">
        <f t="shared" si="5"/>
        <v/>
      </c>
      <c r="K26" s="4"/>
      <c r="L26" s="4"/>
      <c r="M26" s="4"/>
      <c r="N26" s="4"/>
      <c r="O26" s="5" t="str">
        <f t="shared" si="6"/>
        <v/>
      </c>
      <c r="P26" s="5" t="str">
        <f t="shared" si="7"/>
        <v/>
      </c>
      <c r="Q26" s="5" t="str">
        <f t="shared" si="0"/>
        <v>N/A</v>
      </c>
      <c r="R26" s="6" t="str">
        <f t="shared" si="1"/>
        <v>Sin Programación de metas</v>
      </c>
      <c r="HO26" s="5">
        <f t="shared" si="2"/>
        <v>0</v>
      </c>
      <c r="HP26" s="5">
        <f t="shared" si="3"/>
        <v>10000000</v>
      </c>
      <c r="HQ26" s="5" t="str">
        <f t="shared" si="4"/>
        <v>Sin Programación de metas</v>
      </c>
    </row>
    <row r="27" spans="1:225" x14ac:dyDescent="0.15">
      <c r="A27" s="4"/>
      <c r="B27" s="4"/>
      <c r="C27" s="4"/>
      <c r="D27" s="4"/>
      <c r="E27" s="4"/>
      <c r="F27" s="4"/>
      <c r="G27" s="4"/>
      <c r="H27" s="4"/>
      <c r="I27" s="4"/>
      <c r="J27" s="5" t="str">
        <f t="shared" si="5"/>
        <v/>
      </c>
      <c r="K27" s="4"/>
      <c r="L27" s="4"/>
      <c r="M27" s="4"/>
      <c r="N27" s="4"/>
      <c r="O27" s="5" t="str">
        <f t="shared" si="6"/>
        <v/>
      </c>
      <c r="P27" s="5" t="str">
        <f t="shared" si="7"/>
        <v/>
      </c>
      <c r="Q27" s="5" t="str">
        <f t="shared" si="0"/>
        <v>N/A</v>
      </c>
      <c r="R27" s="6" t="str">
        <f t="shared" si="1"/>
        <v>Sin Programación de metas</v>
      </c>
      <c r="HO27" s="5">
        <f t="shared" si="2"/>
        <v>0</v>
      </c>
      <c r="HP27" s="5">
        <f t="shared" si="3"/>
        <v>10000000</v>
      </c>
      <c r="HQ27" s="5" t="str">
        <f t="shared" si="4"/>
        <v>Sin Programación de metas</v>
      </c>
    </row>
    <row r="28" spans="1:225" x14ac:dyDescent="0.15">
      <c r="A28" s="4"/>
      <c r="B28" s="4"/>
      <c r="C28" s="4"/>
      <c r="D28" s="4"/>
      <c r="E28" s="4"/>
      <c r="F28" s="4"/>
      <c r="G28" s="4"/>
      <c r="H28" s="4"/>
      <c r="I28" s="4"/>
      <c r="J28" s="5" t="str">
        <f t="shared" si="5"/>
        <v/>
      </c>
      <c r="K28" s="4"/>
      <c r="L28" s="4"/>
      <c r="M28" s="4"/>
      <c r="N28" s="4"/>
      <c r="O28" s="5" t="str">
        <f t="shared" si="6"/>
        <v/>
      </c>
      <c r="P28" s="5" t="str">
        <f t="shared" si="7"/>
        <v/>
      </c>
      <c r="Q28" s="5" t="str">
        <f t="shared" si="0"/>
        <v>N/A</v>
      </c>
      <c r="R28" s="6" t="str">
        <f t="shared" si="1"/>
        <v>Sin Programación de metas</v>
      </c>
      <c r="HO28" s="5">
        <f t="shared" si="2"/>
        <v>0</v>
      </c>
      <c r="HP28" s="5">
        <f t="shared" si="3"/>
        <v>10000000</v>
      </c>
      <c r="HQ28" s="5" t="str">
        <f t="shared" si="4"/>
        <v>Sin Programación de metas</v>
      </c>
    </row>
    <row r="30" spans="1:225" x14ac:dyDescent="0.15">
      <c r="A30" s="32" t="s">
        <v>18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</row>
  </sheetData>
  <mergeCells count="7">
    <mergeCell ref="A30:R30"/>
    <mergeCell ref="P2:R2"/>
    <mergeCell ref="A2:C3"/>
    <mergeCell ref="D2:D3"/>
    <mergeCell ref="E2:E3"/>
    <mergeCell ref="F2:J2"/>
    <mergeCell ref="K2:O2"/>
  </mergeCells>
  <phoneticPr fontId="5" type="noConversion"/>
  <conditionalFormatting sqref="R4:R28">
    <cfRule type="cellIs" dxfId="3" priority="12" operator="lessThanOrEqual">
      <formula>0.00001</formula>
    </cfRule>
    <cfRule type="cellIs" dxfId="2" priority="13" operator="between">
      <formula>0.0001</formula>
      <formula>99.999</formula>
    </cfRule>
    <cfRule type="cellIs" dxfId="1" priority="14" operator="greaterThan">
      <formula>99.99</formula>
    </cfRule>
  </conditionalFormatting>
  <conditionalFormatting sqref="R4:R28">
    <cfRule type="containsText" dxfId="0" priority="1" operator="containsText" text="Sin Programación de metas">
      <formula>NOT(ISERROR(SEARCH("Sin Programación de metas",R4)))</formula>
    </cfRule>
  </conditionalFormatting>
  <printOptions horizontalCentered="1" verticalCentered="1"/>
  <pageMargins left="0.12000000000000001" right="0.12000000000000001" top="1.3800000000000001" bottom="0.94" header="0.71" footer="0.31"/>
  <pageSetup scale="90" orientation="landscape" r:id="rId1"/>
  <headerFooter>
    <oddFooter>Página 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 Zarate</dc:creator>
  <cp:lastModifiedBy>Usuario de Microsoft Office</cp:lastModifiedBy>
  <cp:lastPrinted>2025-01-08T21:02:11Z</cp:lastPrinted>
  <dcterms:created xsi:type="dcterms:W3CDTF">2025-01-07T23:08:10Z</dcterms:created>
  <dcterms:modified xsi:type="dcterms:W3CDTF">2025-01-09T00:55:26Z</dcterms:modified>
</cp:coreProperties>
</file>