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4\INFORMES CUENTA PÚBLICA 2024\4to INF TRIM CTA PUBLICA 2024\FORMATOS LDF 4TO TRIM 2024\"/>
    </mc:Choice>
  </mc:AlternateContent>
  <xr:revisionPtr revIDLastSave="0" documentId="13_ncr:1_{8FEE9741-6F23-4022-876F-18332D3A17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C51" i="6" l="1"/>
  <c r="G131" i="6"/>
  <c r="C41" i="6"/>
  <c r="G48" i="6"/>
  <c r="G42" i="6"/>
  <c r="G52" i="6"/>
  <c r="F41" i="6" l="1"/>
  <c r="E41" i="6" l="1"/>
  <c r="E124" i="6" l="1"/>
  <c r="F124" i="6"/>
  <c r="G125" i="6" l="1"/>
  <c r="G46" i="6"/>
  <c r="B13" i="6" l="1"/>
  <c r="C13" i="6"/>
  <c r="D13" i="6"/>
  <c r="E13" i="6"/>
  <c r="F13" i="6"/>
  <c r="B21" i="6"/>
  <c r="C21" i="6"/>
  <c r="D21" i="6"/>
  <c r="E21" i="6"/>
  <c r="F21" i="6"/>
  <c r="B31" i="6"/>
  <c r="C31" i="6"/>
  <c r="D31" i="6"/>
  <c r="E31" i="6"/>
  <c r="F31" i="6"/>
  <c r="G31" i="6"/>
  <c r="B41" i="6"/>
  <c r="D41" i="6"/>
  <c r="B51" i="6"/>
  <c r="E51" i="6"/>
  <c r="F51" i="6"/>
  <c r="F12" i="6" s="1"/>
  <c r="B61" i="6"/>
  <c r="C61" i="6"/>
  <c r="D61" i="6"/>
  <c r="E61" i="6"/>
  <c r="F61" i="6"/>
  <c r="B65" i="6"/>
  <c r="C65" i="6"/>
  <c r="D65" i="6"/>
  <c r="E65" i="6"/>
  <c r="F65" i="6"/>
  <c r="B74" i="6"/>
  <c r="C74" i="6"/>
  <c r="D74" i="6"/>
  <c r="E74" i="6"/>
  <c r="F74" i="6"/>
  <c r="B78" i="6"/>
  <c r="C78" i="6"/>
  <c r="D78" i="6"/>
  <c r="E78" i="6"/>
  <c r="F78" i="6"/>
  <c r="B96" i="6"/>
  <c r="C96" i="6"/>
  <c r="D96" i="6"/>
  <c r="E96" i="6"/>
  <c r="F96" i="6"/>
  <c r="B104" i="6"/>
  <c r="C104" i="6"/>
  <c r="D104" i="6"/>
  <c r="E104" i="6"/>
  <c r="F104" i="6"/>
  <c r="B114" i="6"/>
  <c r="C114" i="6"/>
  <c r="D114" i="6"/>
  <c r="E114" i="6"/>
  <c r="F114" i="6"/>
  <c r="B124" i="6"/>
  <c r="C124" i="6"/>
  <c r="D124" i="6"/>
  <c r="G124" i="6" s="1"/>
  <c r="B134" i="6"/>
  <c r="C134" i="6"/>
  <c r="D134" i="6"/>
  <c r="E134" i="6"/>
  <c r="F134" i="6"/>
  <c r="B144" i="6"/>
  <c r="C144" i="6"/>
  <c r="D144" i="6"/>
  <c r="E144" i="6"/>
  <c r="F144" i="6"/>
  <c r="B148" i="6"/>
  <c r="C148" i="6"/>
  <c r="D148" i="6"/>
  <c r="E148" i="6"/>
  <c r="F148" i="6"/>
  <c r="B157" i="6"/>
  <c r="C157" i="6"/>
  <c r="D157" i="6"/>
  <c r="E157" i="6"/>
  <c r="F157" i="6"/>
  <c r="B161" i="6"/>
  <c r="C161" i="6"/>
  <c r="D161" i="6"/>
  <c r="E161" i="6"/>
  <c r="F161" i="6"/>
  <c r="B94" i="6" l="1"/>
  <c r="C12" i="6"/>
  <c r="G144" i="6"/>
  <c r="G74" i="6"/>
  <c r="D94" i="6"/>
  <c r="G13" i="6"/>
  <c r="G134" i="6"/>
  <c r="G114" i="6"/>
  <c r="G41" i="6"/>
  <c r="G104" i="6"/>
  <c r="G161" i="6"/>
  <c r="G157" i="6"/>
  <c r="G51" i="6"/>
  <c r="E12" i="6"/>
  <c r="C94" i="6"/>
  <c r="G148" i="6"/>
  <c r="G96" i="6"/>
  <c r="D12" i="6"/>
  <c r="G78" i="6"/>
  <c r="F94" i="6"/>
  <c r="F170" i="6" s="1"/>
  <c r="G65" i="6"/>
  <c r="G61" i="6"/>
  <c r="G21" i="6"/>
  <c r="E94" i="6"/>
  <c r="B12" i="6"/>
  <c r="G12" i="6" l="1"/>
  <c r="D170" i="6"/>
  <c r="E170" i="6"/>
  <c r="G94" i="6"/>
  <c r="B170" i="6"/>
  <c r="C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<sst xmlns="http://schemas.openxmlformats.org/spreadsheetml/2006/main" count="170" uniqueCount="89">
  <si>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</si>
  <si>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</si>
  <si>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</si>
  <si>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</si>
  <si>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</si>
  <si>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</si>
  <si>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</si>
  <si>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</si>
  <si>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</si>
  <si>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</si>
  <si>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</si>
  <si>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</si>
  <si>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</si>
  <si>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</si>
  <si>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</si>
  <si>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</si>
  <si>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</si>
  <si>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</si>
  <si>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</si>
  <si>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</si>
  <si>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</si>
  <si>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</si>
  <si>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</si>
  <si>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</si>
  <si>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</si>
  <si>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</si>
  <si>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</si>
  <si>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</si>
  <si>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</si>
  <si>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</si>
  <si>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</si>
  <si>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</si>
  <si>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</si>
  <si>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</si>
  <si>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</si>
  <si>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</si>
  <si>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</si>
  <si>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</si>
  <si>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</si>
  <si>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</si>
  <si>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</si>
  <si>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</si>
  <si>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</si>
  <si>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</si>
  <si>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</si>
  <si>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</si>
  <si>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</si>
  <si>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</si>
  <si>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</si>
  <si>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</si>
  <si>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</si>
  <si>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</si>
  <si>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</si>
  <si>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</si>
  <si>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</si>
  <si>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</si>
  <si>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</si>
  <si>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</si>
  <si>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</si>
  <si>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</si>
  <si>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</si>
  <si>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</si>
  <si>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</si>
  <si>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</si>
  <si>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</si>
  <si>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</si>
  <si>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</si>
  <si>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</si>
  <si>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</si>
  <si>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</si>
  <si>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</si>
  <si>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</si>
  <si>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</si>
  <si>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</si>
  <si>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</si>
  <si>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</si>
  <si>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</si>
  <si>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</si>
  <si>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</si>
  <si>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</si>
  <si>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</si>
  <si>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</si>
  <si>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</si>
  <si>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</si>
  <si>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</si>
  <si>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</si>
  <si>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</si>
  <si>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OFICINA DE PENSIONES DEL ESTADO DE OAXACA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</si>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</sst>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0" xfId="0" applyFont="1" applyFill="1" applyAlignment="1">
      <alignment horizontal="left" vertical="center" indent="3"/>
    </xf>
    <xf numFmtId="0" fontId="6" fillId="3" borderId="7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vertical="center"/>
    </xf>
    <xf numFmtId="3" fontId="6" fillId="3" borderId="0" xfId="0" applyNumberFormat="1" applyFont="1" applyFill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7" fillId="2" borderId="11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  <xf numFmtId="3" fontId="7" fillId="2" borderId="13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127000</xdr:colOff>
      <xdr:row>0</xdr:row>
      <xdr:rowOff>0</xdr:rowOff>
    </xdr:from>
    <xdr:to>
      <xdr:col>6</xdr:col>
      <xdr:colOff>1816100</xdr:colOff>
      <xdr:row>2</xdr:row>
      <xdr:rowOff>50800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5684500" y="0"/>
          <a:ext cx="3594100" cy="10922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1460501</xdr:colOff>
      <xdr:row>0</xdr:row>
      <xdr:rowOff>1</xdr:rowOff>
    </xdr:from>
    <xdr:to>
      <xdr:col>0</xdr:col>
      <xdr:colOff>2679701</xdr:colOff>
      <xdr:row>2</xdr:row>
      <xdr:rowOff>139701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1" y="1"/>
          <a:ext cx="1219200" cy="11811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5"/>
  <sheetViews>
    <sheetView tabSelected="1" topLeftCell="A115" zoomScale="75" zoomScaleNormal="75" workbookViewId="0">
      <selection activeCell="G171" sqref="G171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ht="61.9" customHeight="1">
      <c r="A2" s="40"/>
      <c r="B2" s="40"/>
      <c r="C2" s="40"/>
      <c r="D2" s="2"/>
      <c r="E2" s="2"/>
      <c r="F2" s="2"/>
      <c r="G2" s="20"/>
    </row>
    <row r="3" spans="1:7" ht="14.45" customHeight="1">
      <c r="A3" s="2"/>
    </row>
    <row r="4" spans="1:7">
      <c r="A4" s="41" t="s">
        <v>87</v>
      </c>
      <c r="B4" s="42"/>
      <c r="C4" s="42"/>
      <c r="D4" s="42"/>
      <c r="E4" s="42"/>
      <c r="F4" s="42"/>
      <c r="G4" s="43"/>
    </row>
    <row r="5" spans="1:7">
      <c r="A5" s="44" t="s">
        <v>1</v>
      </c>
      <c r="B5" s="45"/>
      <c r="C5" s="45"/>
      <c r="D5" s="45"/>
      <c r="E5" s="45"/>
      <c r="F5" s="45"/>
      <c r="G5" s="46"/>
    </row>
    <row r="6" spans="1:7">
      <c r="A6" s="44" t="s">
        <v>2</v>
      </c>
      <c r="B6" s="45"/>
      <c r="C6" s="45"/>
      <c r="D6" s="45"/>
      <c r="E6" s="45"/>
      <c r="F6" s="45"/>
      <c r="G6" s="46"/>
    </row>
    <row r="7" spans="1:7">
      <c r="A7" s="44" t="s">
        <v>88</v>
      </c>
      <c r="B7" s="45"/>
      <c r="C7" s="45"/>
      <c r="D7" s="45"/>
      <c r="E7" s="45"/>
      <c r="F7" s="45"/>
      <c r="G7" s="46"/>
    </row>
    <row r="8" spans="1:7">
      <c r="A8" s="37" t="s">
        <v>0</v>
      </c>
      <c r="B8" s="38"/>
      <c r="C8" s="38"/>
      <c r="D8" s="38"/>
      <c r="E8" s="38"/>
      <c r="F8" s="38"/>
      <c r="G8" s="39"/>
    </row>
    <row r="9" spans="1:7" ht="14.45" customHeight="1">
      <c r="A9" s="27" t="s">
        <v>3</v>
      </c>
      <c r="B9" s="29" t="s">
        <v>85</v>
      </c>
      <c r="C9" s="30"/>
      <c r="D9" s="30"/>
      <c r="E9" s="30"/>
      <c r="F9" s="31"/>
      <c r="G9" s="27" t="s">
        <v>4</v>
      </c>
    </row>
    <row r="10" spans="1:7" ht="40.5">
      <c r="A10" s="28"/>
      <c r="B10" s="3" t="s">
        <v>5</v>
      </c>
      <c r="C10" s="3" t="s">
        <v>6</v>
      </c>
      <c r="D10" s="3" t="s">
        <v>86</v>
      </c>
      <c r="E10" s="3" t="s">
        <v>7</v>
      </c>
      <c r="F10" s="3" t="s">
        <v>8</v>
      </c>
      <c r="G10" s="28"/>
    </row>
    <row r="11" spans="1:7">
      <c r="A11" s="17"/>
      <c r="B11" s="21"/>
      <c r="C11" s="21"/>
      <c r="D11" s="21"/>
      <c r="E11" s="21"/>
      <c r="F11" s="21"/>
      <c r="G11" s="21"/>
    </row>
    <row r="12" spans="1:7">
      <c r="A12" s="8" t="s">
        <v>9</v>
      </c>
      <c r="B12" s="13">
        <f t="shared" ref="B12:E12" si="0">SUM(B13,B21,B31,B41,B51,B61,B65,B74,B78)</f>
        <v>174111475.59</v>
      </c>
      <c r="C12" s="13">
        <f t="shared" si="0"/>
        <v>-24984096.370000001</v>
      </c>
      <c r="D12" s="13">
        <f t="shared" si="0"/>
        <v>149127379.22</v>
      </c>
      <c r="E12" s="13">
        <f t="shared" si="0"/>
        <v>148901071.62</v>
      </c>
      <c r="F12" s="13">
        <f>SUM(F13,F21,F31,F41,F51,F61,F65,F74,F78)</f>
        <v>148658977.62</v>
      </c>
      <c r="G12" s="13">
        <f>SUM(G13,G21,G31,G41,G51,G61,G65,G74,G78)</f>
        <v>226307.60000000149</v>
      </c>
    </row>
    <row r="13" spans="1:7">
      <c r="A13" s="7" t="s">
        <v>10</v>
      </c>
      <c r="B13" s="14">
        <f t="shared" ref="B13:G13" si="1">SUM(B14:B20)</f>
        <v>0</v>
      </c>
      <c r="C13" s="14">
        <f t="shared" si="1"/>
        <v>0</v>
      </c>
      <c r="D13" s="14">
        <f t="shared" si="1"/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</row>
    <row r="14" spans="1:7">
      <c r="A14" s="7" t="s">
        <v>11</v>
      </c>
      <c r="B14" s="14"/>
      <c r="C14" s="14"/>
      <c r="D14" s="14"/>
      <c r="E14" s="14"/>
      <c r="F14" s="14"/>
      <c r="G14" s="14"/>
    </row>
    <row r="15" spans="1:7">
      <c r="A15" s="7" t="s">
        <v>12</v>
      </c>
      <c r="B15" s="14"/>
      <c r="C15" s="14"/>
      <c r="D15" s="14"/>
      <c r="E15" s="14"/>
      <c r="F15" s="14"/>
      <c r="G15" s="14"/>
    </row>
    <row r="16" spans="1:7">
      <c r="A16" s="7" t="s">
        <v>13</v>
      </c>
      <c r="B16" s="14"/>
      <c r="C16" s="14"/>
      <c r="D16" s="14"/>
      <c r="E16" s="14"/>
      <c r="F16" s="14"/>
      <c r="G16" s="14"/>
    </row>
    <row r="17" spans="1:7">
      <c r="A17" s="7" t="s">
        <v>14</v>
      </c>
      <c r="B17" s="14"/>
      <c r="C17" s="14"/>
      <c r="D17" s="14"/>
      <c r="E17" s="14"/>
      <c r="F17" s="14"/>
      <c r="G17" s="14"/>
    </row>
    <row r="18" spans="1:7">
      <c r="A18" s="7" t="s">
        <v>15</v>
      </c>
      <c r="B18" s="14"/>
      <c r="C18" s="14"/>
      <c r="D18" s="14"/>
      <c r="E18" s="14"/>
      <c r="F18" s="14"/>
      <c r="G18" s="14"/>
    </row>
    <row r="19" spans="1:7">
      <c r="A19" s="7" t="s">
        <v>16</v>
      </c>
      <c r="B19" s="14"/>
      <c r="C19" s="14"/>
      <c r="D19" s="14"/>
      <c r="E19" s="14"/>
      <c r="F19" s="14"/>
      <c r="G19" s="14"/>
    </row>
    <row r="20" spans="1:7">
      <c r="A20" s="7" t="s">
        <v>17</v>
      </c>
      <c r="B20" s="14"/>
      <c r="C20" s="14"/>
      <c r="D20" s="14"/>
      <c r="E20" s="14"/>
      <c r="F20" s="14"/>
      <c r="G20" s="14"/>
    </row>
    <row r="21" spans="1:7">
      <c r="A21" s="12" t="s">
        <v>18</v>
      </c>
      <c r="B21" s="14">
        <f t="shared" ref="B21:G21" si="2">SUM(B22:B30)</f>
        <v>0</v>
      </c>
      <c r="C21" s="14">
        <f t="shared" si="2"/>
        <v>0</v>
      </c>
      <c r="D21" s="14">
        <f t="shared" si="2"/>
        <v>0</v>
      </c>
      <c r="E21" s="14">
        <f t="shared" si="2"/>
        <v>0</v>
      </c>
      <c r="F21" s="14">
        <f t="shared" si="2"/>
        <v>0</v>
      </c>
      <c r="G21" s="14">
        <f t="shared" si="2"/>
        <v>0</v>
      </c>
    </row>
    <row r="22" spans="1:7">
      <c r="A22" s="7" t="s">
        <v>19</v>
      </c>
      <c r="B22" s="14"/>
      <c r="C22" s="14"/>
      <c r="D22" s="14"/>
      <c r="E22" s="14"/>
      <c r="F22" s="14"/>
      <c r="G22" s="14"/>
    </row>
    <row r="23" spans="1:7">
      <c r="A23" s="7" t="s">
        <v>20</v>
      </c>
      <c r="B23" s="14"/>
      <c r="C23" s="14"/>
      <c r="D23" s="14"/>
      <c r="E23" s="14"/>
      <c r="F23" s="14"/>
      <c r="G23" s="14"/>
    </row>
    <row r="24" spans="1:7">
      <c r="A24" s="7" t="s">
        <v>21</v>
      </c>
      <c r="B24" s="14"/>
      <c r="C24" s="14"/>
      <c r="D24" s="14"/>
      <c r="E24" s="14"/>
      <c r="F24" s="14"/>
      <c r="G24" s="14"/>
    </row>
    <row r="25" spans="1:7">
      <c r="A25" s="7" t="s">
        <v>22</v>
      </c>
      <c r="B25" s="14"/>
      <c r="C25" s="14"/>
      <c r="D25" s="14"/>
      <c r="E25" s="14"/>
      <c r="F25" s="14"/>
      <c r="G25" s="14"/>
    </row>
    <row r="26" spans="1:7">
      <c r="A26" s="7" t="s">
        <v>23</v>
      </c>
      <c r="B26" s="14"/>
      <c r="C26" s="14"/>
      <c r="D26" s="14"/>
      <c r="E26" s="14"/>
      <c r="F26" s="14"/>
      <c r="G26" s="14"/>
    </row>
    <row r="27" spans="1:7">
      <c r="A27" s="7" t="s">
        <v>24</v>
      </c>
      <c r="B27" s="14"/>
      <c r="C27" s="14"/>
      <c r="D27" s="14"/>
      <c r="E27" s="14"/>
      <c r="F27" s="14"/>
      <c r="G27" s="14"/>
    </row>
    <row r="28" spans="1:7">
      <c r="A28" s="7" t="s">
        <v>25</v>
      </c>
      <c r="B28" s="14"/>
      <c r="C28" s="14"/>
      <c r="D28" s="14"/>
      <c r="E28" s="14"/>
      <c r="F28" s="14"/>
      <c r="G28" s="14"/>
    </row>
    <row r="29" spans="1:7">
      <c r="A29" s="7" t="s">
        <v>26</v>
      </c>
      <c r="B29" s="14"/>
      <c r="C29" s="14"/>
      <c r="D29" s="14"/>
      <c r="E29" s="14"/>
      <c r="F29" s="14"/>
      <c r="G29" s="14"/>
    </row>
    <row r="30" spans="1:7">
      <c r="A30" s="7" t="s">
        <v>27</v>
      </c>
      <c r="B30" s="14"/>
      <c r="C30" s="14"/>
      <c r="D30" s="14"/>
      <c r="E30" s="14"/>
      <c r="F30" s="14"/>
      <c r="G30" s="14"/>
    </row>
    <row r="31" spans="1:7">
      <c r="A31" s="12" t="s">
        <v>28</v>
      </c>
      <c r="B31" s="14">
        <f t="shared" ref="B31:G31" si="3">SUM(B32:B40)</f>
        <v>0</v>
      </c>
      <c r="C31" s="14">
        <f t="shared" si="3"/>
        <v>0</v>
      </c>
      <c r="D31" s="14">
        <f t="shared" si="3"/>
        <v>0</v>
      </c>
      <c r="E31" s="14">
        <f t="shared" si="3"/>
        <v>0</v>
      </c>
      <c r="F31" s="14">
        <f t="shared" si="3"/>
        <v>0</v>
      </c>
      <c r="G31" s="14">
        <f t="shared" si="3"/>
        <v>0</v>
      </c>
    </row>
    <row r="32" spans="1:7">
      <c r="A32" s="7" t="s">
        <v>29</v>
      </c>
      <c r="B32" s="14"/>
      <c r="C32" s="14"/>
      <c r="D32" s="14"/>
      <c r="E32" s="14"/>
      <c r="F32" s="14"/>
      <c r="G32" s="14"/>
    </row>
    <row r="33" spans="1:7">
      <c r="A33" s="7" t="s">
        <v>30</v>
      </c>
      <c r="B33" s="14"/>
      <c r="C33" s="14"/>
      <c r="D33" s="14"/>
      <c r="E33" s="14"/>
      <c r="F33" s="14"/>
      <c r="G33" s="14"/>
    </row>
    <row r="34" spans="1:7">
      <c r="A34" s="7" t="s">
        <v>31</v>
      </c>
      <c r="B34" s="14"/>
      <c r="C34" s="14"/>
      <c r="D34" s="14"/>
      <c r="E34" s="14"/>
      <c r="F34" s="14"/>
      <c r="G34" s="14"/>
    </row>
    <row r="35" spans="1:7">
      <c r="A35" s="7" t="s">
        <v>32</v>
      </c>
      <c r="B35" s="14"/>
      <c r="C35" s="14"/>
      <c r="D35" s="14"/>
      <c r="E35" s="14"/>
      <c r="F35" s="14"/>
      <c r="G35" s="14"/>
    </row>
    <row r="36" spans="1:7">
      <c r="A36" s="7" t="s">
        <v>33</v>
      </c>
      <c r="B36" s="14"/>
      <c r="C36" s="14"/>
      <c r="D36" s="14"/>
      <c r="E36" s="14"/>
      <c r="F36" s="14"/>
      <c r="G36" s="14"/>
    </row>
    <row r="37" spans="1:7">
      <c r="A37" s="7" t="s">
        <v>34</v>
      </c>
      <c r="B37" s="14"/>
      <c r="C37" s="14"/>
      <c r="D37" s="14"/>
      <c r="E37" s="14"/>
      <c r="F37" s="14"/>
      <c r="G37" s="14"/>
    </row>
    <row r="38" spans="1:7">
      <c r="A38" s="7" t="s">
        <v>35</v>
      </c>
      <c r="B38" s="14"/>
      <c r="C38" s="14"/>
      <c r="D38" s="14"/>
      <c r="E38" s="14"/>
      <c r="F38" s="14"/>
      <c r="G38" s="14"/>
    </row>
    <row r="39" spans="1:7">
      <c r="A39" s="7" t="s">
        <v>36</v>
      </c>
      <c r="B39" s="14"/>
      <c r="C39" s="14"/>
      <c r="D39" s="14"/>
      <c r="E39" s="14"/>
      <c r="F39" s="14"/>
      <c r="G39" s="14"/>
    </row>
    <row r="40" spans="1:7">
      <c r="A40" s="7" t="s">
        <v>37</v>
      </c>
      <c r="B40" s="14"/>
      <c r="C40" s="14"/>
      <c r="D40" s="14"/>
      <c r="E40" s="14"/>
      <c r="F40" s="14"/>
      <c r="G40" s="14"/>
    </row>
    <row r="41" spans="1:7">
      <c r="A41" s="12" t="s">
        <v>38</v>
      </c>
      <c r="B41" s="14">
        <f t="shared" ref="B41:G41" si="4">SUM(B42:B50)</f>
        <v>173954394.59</v>
      </c>
      <c r="C41" s="14">
        <f>SUM(C42:C50)</f>
        <v>-24827015.370000001</v>
      </c>
      <c r="D41" s="14">
        <f t="shared" si="4"/>
        <v>149127379.22</v>
      </c>
      <c r="E41" s="14">
        <f>SUM(E42:E50)</f>
        <v>148901071.62</v>
      </c>
      <c r="F41" s="14">
        <f>SUM(F42:F50)</f>
        <v>148658977.62</v>
      </c>
      <c r="G41" s="14">
        <f t="shared" si="4"/>
        <v>226307.60000000149</v>
      </c>
    </row>
    <row r="42" spans="1:7">
      <c r="A42" s="7" t="s">
        <v>39</v>
      </c>
      <c r="B42" s="14">
        <v>43896936.600000001</v>
      </c>
      <c r="C42" s="14">
        <v>3840192.29</v>
      </c>
      <c r="D42" s="14">
        <v>47737128.890000001</v>
      </c>
      <c r="E42" s="14">
        <v>47510821.289999999</v>
      </c>
      <c r="F42" s="14">
        <v>47268727.289999999</v>
      </c>
      <c r="G42" s="14">
        <f>D42-E42</f>
        <v>226307.60000000149</v>
      </c>
    </row>
    <row r="43" spans="1:7">
      <c r="A43" s="7" t="s">
        <v>40</v>
      </c>
      <c r="B43" s="14"/>
      <c r="C43" s="14"/>
      <c r="D43" s="14"/>
      <c r="E43" s="14"/>
      <c r="F43" s="14"/>
      <c r="G43" s="14"/>
    </row>
    <row r="44" spans="1:7">
      <c r="A44" s="7" t="s">
        <v>41</v>
      </c>
      <c r="B44" s="14"/>
      <c r="C44" s="14"/>
      <c r="D44" s="14"/>
      <c r="E44" s="14"/>
      <c r="F44" s="14"/>
      <c r="G44" s="14"/>
    </row>
    <row r="45" spans="1:7">
      <c r="A45" s="7" t="s">
        <v>42</v>
      </c>
      <c r="B45" s="14"/>
      <c r="C45" s="14"/>
      <c r="D45" s="14"/>
      <c r="E45" s="14"/>
      <c r="F45" s="14"/>
      <c r="G45" s="14"/>
    </row>
    <row r="46" spans="1:7">
      <c r="A46" s="7" t="s">
        <v>43</v>
      </c>
      <c r="B46" s="14">
        <v>1758765.99</v>
      </c>
      <c r="C46" s="14">
        <v>1426596.76</v>
      </c>
      <c r="D46" s="14">
        <v>3185362.75</v>
      </c>
      <c r="E46" s="14">
        <v>3185362.75</v>
      </c>
      <c r="F46" s="14">
        <v>3185362.75</v>
      </c>
      <c r="G46" s="14">
        <f>D46-E46</f>
        <v>0</v>
      </c>
    </row>
    <row r="47" spans="1:7">
      <c r="A47" s="7" t="s">
        <v>44</v>
      </c>
      <c r="B47" s="14"/>
      <c r="C47" s="14"/>
      <c r="D47" s="14"/>
      <c r="E47" s="14"/>
      <c r="F47" s="14"/>
      <c r="G47" s="14"/>
    </row>
    <row r="48" spans="1:7">
      <c r="A48" s="7" t="s">
        <v>45</v>
      </c>
      <c r="B48" s="14">
        <v>128298692</v>
      </c>
      <c r="C48" s="14">
        <v>-30093804.420000002</v>
      </c>
      <c r="D48" s="14">
        <v>98204887.579999998</v>
      </c>
      <c r="E48" s="14">
        <v>98204887.579999998</v>
      </c>
      <c r="F48" s="14">
        <v>98204887.579999998</v>
      </c>
      <c r="G48" s="14">
        <f>D48-E48</f>
        <v>0</v>
      </c>
    </row>
    <row r="49" spans="1:7">
      <c r="A49" s="7" t="s">
        <v>46</v>
      </c>
      <c r="B49" s="14"/>
      <c r="C49" s="14"/>
      <c r="D49" s="14"/>
      <c r="E49" s="14"/>
      <c r="F49" s="14"/>
      <c r="G49" s="14"/>
    </row>
    <row r="50" spans="1:7">
      <c r="A50" s="7" t="s">
        <v>47</v>
      </c>
      <c r="B50" s="14"/>
      <c r="C50" s="14"/>
      <c r="D50" s="14"/>
      <c r="E50" s="14"/>
      <c r="F50" s="14"/>
      <c r="G50" s="14"/>
    </row>
    <row r="51" spans="1:7">
      <c r="A51" s="12" t="s">
        <v>48</v>
      </c>
      <c r="B51" s="14">
        <f t="shared" ref="B51:G51" si="5">SUM(B52:B60)</f>
        <v>157081</v>
      </c>
      <c r="C51" s="14">
        <f t="shared" si="5"/>
        <v>-157081</v>
      </c>
      <c r="D51" s="14">
        <v>0</v>
      </c>
      <c r="E51" s="14">
        <f t="shared" si="5"/>
        <v>0</v>
      </c>
      <c r="F51" s="14">
        <f t="shared" si="5"/>
        <v>0</v>
      </c>
      <c r="G51" s="14">
        <f t="shared" si="5"/>
        <v>0</v>
      </c>
    </row>
    <row r="52" spans="1:7">
      <c r="A52" s="7" t="s">
        <v>49</v>
      </c>
      <c r="B52" s="14">
        <v>157081</v>
      </c>
      <c r="C52" s="14">
        <v>-157081</v>
      </c>
      <c r="D52" s="14">
        <v>0</v>
      </c>
      <c r="E52" s="14">
        <v>0</v>
      </c>
      <c r="F52" s="14">
        <v>0</v>
      </c>
      <c r="G52" s="14">
        <f>D52-E52</f>
        <v>0</v>
      </c>
    </row>
    <row r="53" spans="1:7">
      <c r="A53" s="7" t="s">
        <v>50</v>
      </c>
      <c r="B53" s="14"/>
      <c r="C53" s="14"/>
      <c r="D53" s="14"/>
      <c r="E53" s="14"/>
      <c r="F53" s="14"/>
      <c r="G53" s="14"/>
    </row>
    <row r="54" spans="1:7">
      <c r="A54" s="7" t="s">
        <v>51</v>
      </c>
      <c r="B54" s="14"/>
      <c r="C54" s="14"/>
      <c r="D54" s="14"/>
      <c r="E54" s="14"/>
      <c r="F54" s="14"/>
      <c r="G54" s="14"/>
    </row>
    <row r="55" spans="1:7">
      <c r="A55" s="7" t="s">
        <v>52</v>
      </c>
      <c r="B55" s="14"/>
      <c r="C55" s="14"/>
      <c r="D55" s="14"/>
      <c r="E55" s="14"/>
      <c r="F55" s="14"/>
      <c r="G55" s="14"/>
    </row>
    <row r="56" spans="1:7">
      <c r="A56" s="7" t="s">
        <v>53</v>
      </c>
      <c r="B56" s="14"/>
      <c r="C56" s="14"/>
      <c r="D56" s="14"/>
      <c r="E56" s="14"/>
      <c r="F56" s="14"/>
      <c r="G56" s="14"/>
    </row>
    <row r="57" spans="1:7">
      <c r="A57" s="7" t="s">
        <v>54</v>
      </c>
      <c r="B57" s="14"/>
      <c r="C57" s="14"/>
      <c r="D57" s="14"/>
      <c r="E57" s="14"/>
      <c r="F57" s="14"/>
      <c r="G57" s="14"/>
    </row>
    <row r="58" spans="1:7">
      <c r="A58" s="7" t="s">
        <v>55</v>
      </c>
      <c r="B58" s="14"/>
      <c r="C58" s="14"/>
      <c r="D58" s="14"/>
      <c r="E58" s="14"/>
      <c r="F58" s="14"/>
      <c r="G58" s="14"/>
    </row>
    <row r="59" spans="1:7">
      <c r="A59" s="7" t="s">
        <v>56</v>
      </c>
      <c r="B59" s="14"/>
      <c r="C59" s="14"/>
      <c r="D59" s="14"/>
      <c r="E59" s="14"/>
      <c r="F59" s="14"/>
      <c r="G59" s="14"/>
    </row>
    <row r="60" spans="1:7">
      <c r="A60" s="7" t="s">
        <v>57</v>
      </c>
      <c r="B60" s="14"/>
      <c r="C60" s="14"/>
      <c r="D60" s="14"/>
      <c r="E60" s="14"/>
      <c r="F60" s="14"/>
      <c r="G60" s="14"/>
    </row>
    <row r="61" spans="1:7">
      <c r="A61" s="12" t="s">
        <v>58</v>
      </c>
      <c r="B61" s="14">
        <f t="shared" ref="B61:G61" si="6">SUM(B62:B64)</f>
        <v>0</v>
      </c>
      <c r="C61" s="14">
        <f t="shared" si="6"/>
        <v>0</v>
      </c>
      <c r="D61" s="14">
        <f t="shared" si="6"/>
        <v>0</v>
      </c>
      <c r="E61" s="14">
        <f t="shared" si="6"/>
        <v>0</v>
      </c>
      <c r="F61" s="14">
        <f t="shared" si="6"/>
        <v>0</v>
      </c>
      <c r="G61" s="14">
        <f t="shared" si="6"/>
        <v>0</v>
      </c>
    </row>
    <row r="62" spans="1:7">
      <c r="A62" s="7" t="s">
        <v>59</v>
      </c>
      <c r="B62" s="14"/>
      <c r="C62" s="14"/>
      <c r="D62" s="14"/>
      <c r="E62" s="14"/>
      <c r="F62" s="14"/>
      <c r="G62" s="14"/>
    </row>
    <row r="63" spans="1:7">
      <c r="A63" s="7" t="s">
        <v>60</v>
      </c>
      <c r="B63" s="14"/>
      <c r="C63" s="14"/>
      <c r="D63" s="14"/>
      <c r="E63" s="14"/>
      <c r="F63" s="14"/>
      <c r="G63" s="14"/>
    </row>
    <row r="64" spans="1:7">
      <c r="A64" s="7" t="s">
        <v>61</v>
      </c>
      <c r="B64" s="14"/>
      <c r="C64" s="14"/>
      <c r="D64" s="14"/>
      <c r="E64" s="14"/>
      <c r="F64" s="14"/>
      <c r="G64" s="14"/>
    </row>
    <row r="65" spans="1:7">
      <c r="A65" s="12" t="s">
        <v>62</v>
      </c>
      <c r="B65" s="14">
        <f t="shared" ref="B65:G65" si="7">SUM(B66:B70,B72:B73)</f>
        <v>0</v>
      </c>
      <c r="C65" s="14">
        <f t="shared" si="7"/>
        <v>0</v>
      </c>
      <c r="D65" s="14">
        <f t="shared" si="7"/>
        <v>0</v>
      </c>
      <c r="E65" s="14">
        <f t="shared" si="7"/>
        <v>0</v>
      </c>
      <c r="F65" s="14">
        <f t="shared" si="7"/>
        <v>0</v>
      </c>
      <c r="G65" s="14">
        <f t="shared" si="7"/>
        <v>0</v>
      </c>
    </row>
    <row r="66" spans="1:7">
      <c r="A66" s="7" t="s">
        <v>63</v>
      </c>
      <c r="B66" s="14"/>
      <c r="C66" s="14"/>
      <c r="D66" s="14"/>
      <c r="E66" s="14"/>
      <c r="F66" s="14"/>
      <c r="G66" s="14"/>
    </row>
    <row r="67" spans="1:7">
      <c r="A67" s="7" t="s">
        <v>64</v>
      </c>
      <c r="B67" s="14"/>
      <c r="C67" s="14"/>
      <c r="D67" s="14"/>
      <c r="E67" s="14"/>
      <c r="F67" s="14"/>
      <c r="G67" s="14"/>
    </row>
    <row r="68" spans="1:7">
      <c r="A68" s="7" t="s">
        <v>65</v>
      </c>
      <c r="B68" s="14"/>
      <c r="C68" s="14"/>
      <c r="D68" s="14"/>
      <c r="E68" s="14"/>
      <c r="F68" s="14"/>
      <c r="G68" s="14"/>
    </row>
    <row r="69" spans="1:7">
      <c r="A69" s="7" t="s">
        <v>66</v>
      </c>
      <c r="B69" s="14"/>
      <c r="C69" s="14"/>
      <c r="D69" s="14"/>
      <c r="E69" s="14"/>
      <c r="F69" s="14"/>
      <c r="G69" s="14"/>
    </row>
    <row r="70" spans="1:7">
      <c r="A70" s="7" t="s">
        <v>67</v>
      </c>
      <c r="B70" s="14"/>
      <c r="C70" s="14"/>
      <c r="D70" s="14"/>
      <c r="E70" s="14"/>
      <c r="F70" s="14"/>
      <c r="G70" s="14"/>
    </row>
    <row r="71" spans="1:7">
      <c r="A71" s="7" t="s">
        <v>68</v>
      </c>
      <c r="B71" s="14"/>
      <c r="C71" s="14"/>
      <c r="D71" s="14"/>
      <c r="E71" s="14"/>
      <c r="F71" s="14"/>
      <c r="G71" s="14"/>
    </row>
    <row r="72" spans="1:7">
      <c r="A72" s="7" t="s">
        <v>69</v>
      </c>
      <c r="B72" s="14"/>
      <c r="C72" s="14"/>
      <c r="D72" s="14"/>
      <c r="E72" s="14"/>
      <c r="F72" s="14"/>
      <c r="G72" s="14"/>
    </row>
    <row r="73" spans="1:7">
      <c r="A73" s="7" t="s">
        <v>70</v>
      </c>
      <c r="B73" s="14"/>
      <c r="C73" s="14"/>
      <c r="D73" s="14"/>
      <c r="E73" s="14"/>
      <c r="F73" s="14"/>
      <c r="G73" s="14"/>
    </row>
    <row r="74" spans="1:7">
      <c r="A74" s="12" t="s">
        <v>71</v>
      </c>
      <c r="B74" s="14">
        <f t="shared" ref="B74:G74" si="8">SUM(B75:B77)</f>
        <v>0</v>
      </c>
      <c r="C74" s="14">
        <f t="shared" si="8"/>
        <v>0</v>
      </c>
      <c r="D74" s="14">
        <f t="shared" si="8"/>
        <v>0</v>
      </c>
      <c r="E74" s="14">
        <f t="shared" si="8"/>
        <v>0</v>
      </c>
      <c r="F74" s="14">
        <f t="shared" si="8"/>
        <v>0</v>
      </c>
      <c r="G74" s="14">
        <f t="shared" si="8"/>
        <v>0</v>
      </c>
    </row>
    <row r="75" spans="1:7">
      <c r="A75" s="7" t="s">
        <v>72</v>
      </c>
      <c r="B75" s="14"/>
      <c r="C75" s="14"/>
      <c r="D75" s="14"/>
      <c r="E75" s="14"/>
      <c r="F75" s="14"/>
      <c r="G75" s="14"/>
    </row>
    <row r="76" spans="1:7">
      <c r="A76" s="7" t="s">
        <v>73</v>
      </c>
      <c r="B76" s="14"/>
      <c r="C76" s="14"/>
      <c r="D76" s="14"/>
      <c r="E76" s="14"/>
      <c r="F76" s="14"/>
      <c r="G76" s="14"/>
    </row>
    <row r="77" spans="1:7">
      <c r="A77" s="7" t="s">
        <v>74</v>
      </c>
      <c r="B77" s="14"/>
      <c r="C77" s="14"/>
      <c r="D77" s="14"/>
      <c r="E77" s="14"/>
      <c r="F77" s="14"/>
      <c r="G77" s="14"/>
    </row>
    <row r="78" spans="1:7">
      <c r="A78" s="12" t="s">
        <v>75</v>
      </c>
      <c r="B78" s="14">
        <f t="shared" ref="B78:G78" si="9">SUM(B79:B85)</f>
        <v>0</v>
      </c>
      <c r="C78" s="14">
        <f t="shared" si="9"/>
        <v>0</v>
      </c>
      <c r="D78" s="14">
        <f t="shared" si="9"/>
        <v>0</v>
      </c>
      <c r="E78" s="14">
        <f t="shared" si="9"/>
        <v>0</v>
      </c>
      <c r="F78" s="14">
        <f t="shared" si="9"/>
        <v>0</v>
      </c>
      <c r="G78" s="14">
        <f t="shared" si="9"/>
        <v>0</v>
      </c>
    </row>
    <row r="79" spans="1:7">
      <c r="A79" s="7" t="s">
        <v>76</v>
      </c>
      <c r="B79" s="14"/>
      <c r="C79" s="14"/>
      <c r="D79" s="14"/>
      <c r="E79" s="14"/>
      <c r="F79" s="14"/>
      <c r="G79" s="14"/>
    </row>
    <row r="80" spans="1:7">
      <c r="A80" s="7" t="s">
        <v>77</v>
      </c>
      <c r="B80" s="14"/>
      <c r="C80" s="14"/>
      <c r="D80" s="14"/>
      <c r="E80" s="14"/>
      <c r="F80" s="14"/>
      <c r="G80" s="14"/>
    </row>
    <row r="81" spans="1:7">
      <c r="A81" s="7" t="s">
        <v>78</v>
      </c>
      <c r="B81" s="14"/>
      <c r="C81" s="14"/>
      <c r="D81" s="14"/>
      <c r="E81" s="14"/>
      <c r="F81" s="14"/>
      <c r="G81" s="14"/>
    </row>
    <row r="82" spans="1:7">
      <c r="A82" s="7" t="s">
        <v>79</v>
      </c>
      <c r="B82" s="14"/>
      <c r="C82" s="14"/>
      <c r="D82" s="14"/>
      <c r="E82" s="14"/>
      <c r="F82" s="14"/>
      <c r="G82" s="14"/>
    </row>
    <row r="83" spans="1:7">
      <c r="A83" s="7" t="s">
        <v>80</v>
      </c>
      <c r="B83" s="14"/>
      <c r="C83" s="14"/>
      <c r="D83" s="14"/>
      <c r="E83" s="14"/>
      <c r="F83" s="14"/>
      <c r="G83" s="14"/>
    </row>
    <row r="84" spans="1:7">
      <c r="A84" s="7" t="s">
        <v>81</v>
      </c>
      <c r="B84" s="14"/>
      <c r="C84" s="14"/>
      <c r="D84" s="14"/>
      <c r="E84" s="14"/>
      <c r="F84" s="14"/>
      <c r="G84" s="14"/>
    </row>
    <row r="85" spans="1:7">
      <c r="A85" s="18" t="s">
        <v>82</v>
      </c>
      <c r="B85" s="19"/>
      <c r="C85" s="19"/>
      <c r="D85" s="19"/>
      <c r="E85" s="19"/>
      <c r="F85" s="19"/>
      <c r="G85" s="19"/>
    </row>
    <row r="86" spans="1:7">
      <c r="A86" s="4"/>
      <c r="B86" s="22"/>
      <c r="C86" s="22"/>
      <c r="D86" s="22"/>
      <c r="E86" s="22"/>
      <c r="F86" s="22"/>
      <c r="G86" s="22"/>
    </row>
    <row r="87" spans="1:7">
      <c r="A87" s="5"/>
      <c r="B87" s="23"/>
      <c r="C87" s="23"/>
      <c r="D87" s="23"/>
      <c r="E87" s="23"/>
      <c r="F87" s="23"/>
      <c r="G87" s="23"/>
    </row>
    <row r="88" spans="1:7">
      <c r="A88" s="6"/>
      <c r="B88" s="24"/>
      <c r="C88" s="24"/>
      <c r="D88" s="24"/>
      <c r="E88" s="24"/>
      <c r="F88" s="24"/>
      <c r="G88" s="24"/>
    </row>
    <row r="89" spans="1:7" ht="14.45" customHeight="1">
      <c r="A89" s="27" t="s">
        <v>3</v>
      </c>
      <c r="B89" s="32" t="s">
        <v>85</v>
      </c>
      <c r="C89" s="33"/>
      <c r="D89" s="33"/>
      <c r="E89" s="33"/>
      <c r="F89" s="34"/>
      <c r="G89" s="35" t="s">
        <v>4</v>
      </c>
    </row>
    <row r="90" spans="1:7" ht="40.5">
      <c r="A90" s="28"/>
      <c r="B90" s="25" t="s">
        <v>5</v>
      </c>
      <c r="C90" s="25" t="s">
        <v>6</v>
      </c>
      <c r="D90" s="25" t="s">
        <v>86</v>
      </c>
      <c r="E90" s="25" t="s">
        <v>7</v>
      </c>
      <c r="F90" s="25" t="s">
        <v>8</v>
      </c>
      <c r="G90" s="36"/>
    </row>
    <row r="91" spans="1:7">
      <c r="A91" s="7"/>
      <c r="B91" s="15"/>
      <c r="C91" s="15"/>
      <c r="D91" s="15"/>
      <c r="E91" s="15"/>
      <c r="F91" s="15"/>
      <c r="G91" s="15"/>
    </row>
    <row r="92" spans="1:7">
      <c r="A92" s="7"/>
      <c r="B92" s="15"/>
      <c r="C92" s="15"/>
      <c r="D92" s="15"/>
      <c r="E92" s="15"/>
      <c r="F92" s="15"/>
      <c r="G92" s="15"/>
    </row>
    <row r="93" spans="1:7">
      <c r="A93" s="7"/>
      <c r="B93" s="15"/>
      <c r="C93" s="15"/>
      <c r="D93" s="15"/>
      <c r="E93" s="15"/>
      <c r="F93" s="15"/>
      <c r="G93" s="15"/>
    </row>
    <row r="94" spans="1:7">
      <c r="A94" s="8" t="s">
        <v>83</v>
      </c>
      <c r="B94" s="13">
        <f t="shared" ref="B94:G94" si="10">SUM(B96,B104,B114,B124,B134,B144,B148,B157,B161)</f>
        <v>1003547970.6</v>
      </c>
      <c r="C94" s="13">
        <f t="shared" si="10"/>
        <v>-42908028.079999998</v>
      </c>
      <c r="D94" s="13">
        <f t="shared" si="10"/>
        <v>960639942.54999995</v>
      </c>
      <c r="E94" s="13">
        <f t="shared" si="10"/>
        <v>960639942.51999998</v>
      </c>
      <c r="F94" s="13">
        <f t="shared" si="10"/>
        <v>960639942.51999998</v>
      </c>
      <c r="G94" s="13">
        <f t="shared" si="10"/>
        <v>2.9999971389770508E-2</v>
      </c>
    </row>
    <row r="95" spans="1:7">
      <c r="A95" s="8"/>
      <c r="B95" s="13"/>
      <c r="C95" s="13"/>
      <c r="D95" s="13"/>
      <c r="E95" s="13"/>
      <c r="F95" s="13"/>
      <c r="G95" s="13"/>
    </row>
    <row r="96" spans="1:7">
      <c r="A96" s="12" t="s">
        <v>10</v>
      </c>
      <c r="B96" s="14">
        <f t="shared" ref="B96:G96" si="11">SUM(B97:B103)</f>
        <v>0</v>
      </c>
      <c r="C96" s="14">
        <f t="shared" si="11"/>
        <v>0</v>
      </c>
      <c r="D96" s="14">
        <f t="shared" si="11"/>
        <v>0</v>
      </c>
      <c r="E96" s="14">
        <f t="shared" si="11"/>
        <v>0</v>
      </c>
      <c r="F96" s="14">
        <f t="shared" si="11"/>
        <v>0</v>
      </c>
      <c r="G96" s="14">
        <f t="shared" si="11"/>
        <v>0</v>
      </c>
    </row>
    <row r="97" spans="1:7">
      <c r="A97" s="7" t="s">
        <v>11</v>
      </c>
      <c r="B97" s="14"/>
      <c r="C97" s="14"/>
      <c r="D97" s="14"/>
      <c r="E97" s="14"/>
      <c r="F97" s="14"/>
      <c r="G97" s="14"/>
    </row>
    <row r="98" spans="1:7">
      <c r="A98" s="7" t="s">
        <v>12</v>
      </c>
      <c r="B98" s="14"/>
      <c r="C98" s="14"/>
      <c r="D98" s="14"/>
      <c r="E98" s="14"/>
      <c r="F98" s="14"/>
      <c r="G98" s="14"/>
    </row>
    <row r="99" spans="1:7">
      <c r="A99" s="7" t="s">
        <v>13</v>
      </c>
      <c r="B99" s="14"/>
      <c r="C99" s="14"/>
      <c r="D99" s="14"/>
      <c r="E99" s="14"/>
      <c r="F99" s="14"/>
      <c r="G99" s="14"/>
    </row>
    <row r="100" spans="1:7">
      <c r="A100" s="7" t="s">
        <v>14</v>
      </c>
      <c r="B100" s="14"/>
      <c r="C100" s="14"/>
      <c r="D100" s="14"/>
      <c r="E100" s="14"/>
      <c r="F100" s="14"/>
      <c r="G100" s="14"/>
    </row>
    <row r="101" spans="1:7">
      <c r="A101" s="7" t="s">
        <v>15</v>
      </c>
      <c r="B101" s="14"/>
      <c r="C101" s="14"/>
      <c r="D101" s="14"/>
      <c r="E101" s="14"/>
      <c r="F101" s="14"/>
      <c r="G101" s="14"/>
    </row>
    <row r="102" spans="1:7">
      <c r="A102" s="7" t="s">
        <v>16</v>
      </c>
      <c r="B102" s="14"/>
      <c r="C102" s="14"/>
      <c r="D102" s="14"/>
      <c r="E102" s="14"/>
      <c r="F102" s="14"/>
      <c r="G102" s="14"/>
    </row>
    <row r="103" spans="1:7">
      <c r="A103" s="7" t="s">
        <v>17</v>
      </c>
      <c r="B103" s="14"/>
      <c r="C103" s="14"/>
      <c r="D103" s="14"/>
      <c r="E103" s="14"/>
      <c r="F103" s="14"/>
      <c r="G103" s="14"/>
    </row>
    <row r="104" spans="1:7">
      <c r="A104" s="12" t="s">
        <v>18</v>
      </c>
      <c r="B104" s="14">
        <f t="shared" ref="B104:G104" si="12">SUM(B105:B113)</f>
        <v>0</v>
      </c>
      <c r="C104" s="14">
        <f t="shared" si="12"/>
        <v>0</v>
      </c>
      <c r="D104" s="14">
        <f t="shared" si="12"/>
        <v>0</v>
      </c>
      <c r="E104" s="14">
        <f t="shared" si="12"/>
        <v>0</v>
      </c>
      <c r="F104" s="14">
        <f t="shared" si="12"/>
        <v>0</v>
      </c>
      <c r="G104" s="14">
        <f t="shared" si="12"/>
        <v>0</v>
      </c>
    </row>
    <row r="105" spans="1:7">
      <c r="A105" s="7" t="s">
        <v>19</v>
      </c>
      <c r="B105" s="14"/>
      <c r="C105" s="14"/>
      <c r="D105" s="14"/>
      <c r="E105" s="14"/>
      <c r="F105" s="14"/>
      <c r="G105" s="14"/>
    </row>
    <row r="106" spans="1:7">
      <c r="A106" s="7" t="s">
        <v>20</v>
      </c>
      <c r="B106" s="14"/>
      <c r="C106" s="14"/>
      <c r="D106" s="14"/>
      <c r="E106" s="14"/>
      <c r="F106" s="14"/>
      <c r="G106" s="14"/>
    </row>
    <row r="107" spans="1:7">
      <c r="A107" s="7" t="s">
        <v>21</v>
      </c>
      <c r="B107" s="14"/>
      <c r="C107" s="14"/>
      <c r="D107" s="14"/>
      <c r="E107" s="14"/>
      <c r="F107" s="14"/>
      <c r="G107" s="14"/>
    </row>
    <row r="108" spans="1:7">
      <c r="A108" s="7" t="s">
        <v>22</v>
      </c>
      <c r="B108" s="14"/>
      <c r="C108" s="14"/>
      <c r="D108" s="14"/>
      <c r="E108" s="14"/>
      <c r="F108" s="14"/>
      <c r="G108" s="14"/>
    </row>
    <row r="109" spans="1:7">
      <c r="A109" s="9" t="s">
        <v>23</v>
      </c>
      <c r="B109" s="14"/>
      <c r="C109" s="14"/>
      <c r="D109" s="14"/>
      <c r="E109" s="14"/>
      <c r="F109" s="14"/>
      <c r="G109" s="14"/>
    </row>
    <row r="110" spans="1:7">
      <c r="A110" s="7" t="s">
        <v>24</v>
      </c>
      <c r="B110" s="14"/>
      <c r="C110" s="14"/>
      <c r="D110" s="14"/>
      <c r="E110" s="14"/>
      <c r="F110" s="14"/>
      <c r="G110" s="14"/>
    </row>
    <row r="111" spans="1:7">
      <c r="A111" s="7" t="s">
        <v>25</v>
      </c>
      <c r="B111" s="14"/>
      <c r="C111" s="14"/>
      <c r="D111" s="14"/>
      <c r="E111" s="14"/>
      <c r="F111" s="14"/>
      <c r="G111" s="14"/>
    </row>
    <row r="112" spans="1:7">
      <c r="A112" s="7" t="s">
        <v>26</v>
      </c>
      <c r="B112" s="14"/>
      <c r="C112" s="14"/>
      <c r="D112" s="14"/>
      <c r="E112" s="14"/>
      <c r="F112" s="14"/>
      <c r="G112" s="14"/>
    </row>
    <row r="113" spans="1:7">
      <c r="A113" s="7" t="s">
        <v>27</v>
      </c>
      <c r="B113" s="14"/>
      <c r="C113" s="14"/>
      <c r="D113" s="14"/>
      <c r="E113" s="14"/>
      <c r="F113" s="14"/>
      <c r="G113" s="14"/>
    </row>
    <row r="114" spans="1:7">
      <c r="A114" s="12" t="s">
        <v>28</v>
      </c>
      <c r="B114" s="14">
        <f t="shared" ref="B114:G114" si="13">SUM(B115:B123)</f>
        <v>0</v>
      </c>
      <c r="C114" s="14">
        <f t="shared" si="13"/>
        <v>0</v>
      </c>
      <c r="D114" s="14">
        <f t="shared" si="13"/>
        <v>0</v>
      </c>
      <c r="E114" s="14">
        <f t="shared" si="13"/>
        <v>0</v>
      </c>
      <c r="F114" s="14">
        <f t="shared" si="13"/>
        <v>0</v>
      </c>
      <c r="G114" s="14">
        <f t="shared" si="13"/>
        <v>0</v>
      </c>
    </row>
    <row r="115" spans="1:7">
      <c r="A115" s="7" t="s">
        <v>29</v>
      </c>
      <c r="B115" s="14"/>
      <c r="C115" s="14"/>
      <c r="D115" s="14"/>
      <c r="E115" s="14"/>
      <c r="F115" s="14"/>
      <c r="G115" s="14"/>
    </row>
    <row r="116" spans="1:7">
      <c r="A116" s="7" t="s">
        <v>30</v>
      </c>
      <c r="B116" s="14"/>
      <c r="C116" s="14"/>
      <c r="D116" s="14"/>
      <c r="E116" s="14"/>
      <c r="F116" s="14"/>
      <c r="G116" s="14"/>
    </row>
    <row r="117" spans="1:7">
      <c r="A117" s="7" t="s">
        <v>31</v>
      </c>
      <c r="B117" s="14"/>
      <c r="C117" s="14"/>
      <c r="D117" s="14"/>
      <c r="E117" s="14"/>
      <c r="F117" s="14"/>
      <c r="G117" s="14"/>
    </row>
    <row r="118" spans="1:7">
      <c r="A118" s="7" t="s">
        <v>32</v>
      </c>
      <c r="B118" s="14"/>
      <c r="C118" s="14"/>
      <c r="D118" s="14"/>
      <c r="E118" s="14"/>
      <c r="F118" s="14"/>
      <c r="G118" s="14"/>
    </row>
    <row r="119" spans="1:7">
      <c r="A119" s="7" t="s">
        <v>33</v>
      </c>
      <c r="B119" s="14"/>
      <c r="C119" s="14"/>
      <c r="D119" s="14"/>
      <c r="E119" s="14"/>
      <c r="F119" s="14"/>
      <c r="G119" s="14"/>
    </row>
    <row r="120" spans="1:7">
      <c r="A120" s="7" t="s">
        <v>34</v>
      </c>
      <c r="B120" s="14"/>
      <c r="C120" s="14"/>
      <c r="D120" s="14"/>
      <c r="E120" s="14"/>
      <c r="F120" s="14"/>
      <c r="G120" s="14"/>
    </row>
    <row r="121" spans="1:7">
      <c r="A121" s="7" t="s">
        <v>35</v>
      </c>
      <c r="B121" s="14"/>
      <c r="C121" s="14"/>
      <c r="D121" s="14"/>
      <c r="E121" s="14"/>
      <c r="F121" s="14"/>
      <c r="G121" s="14"/>
    </row>
    <row r="122" spans="1:7">
      <c r="A122" s="7" t="s">
        <v>36</v>
      </c>
      <c r="B122" s="14"/>
      <c r="C122" s="14"/>
      <c r="D122" s="14"/>
      <c r="E122" s="14"/>
      <c r="F122" s="14"/>
      <c r="G122" s="14"/>
    </row>
    <row r="123" spans="1:7">
      <c r="A123" s="7" t="s">
        <v>37</v>
      </c>
      <c r="B123" s="14"/>
      <c r="C123" s="14"/>
      <c r="D123" s="14"/>
      <c r="E123" s="14"/>
      <c r="F123" s="14"/>
      <c r="G123" s="14"/>
    </row>
    <row r="124" spans="1:7">
      <c r="A124" s="12" t="s">
        <v>38</v>
      </c>
      <c r="B124" s="14">
        <f t="shared" ref="B124:D124" si="14">SUM(B125:B133)</f>
        <v>1003547970.6</v>
      </c>
      <c r="C124" s="14">
        <f t="shared" si="14"/>
        <v>-42908028.079999998</v>
      </c>
      <c r="D124" s="14">
        <f t="shared" si="14"/>
        <v>960639942.54999995</v>
      </c>
      <c r="E124" s="14">
        <f>SUM(E125:E133)</f>
        <v>960639942.51999998</v>
      </c>
      <c r="F124" s="14">
        <f>SUM(F125:F133)</f>
        <v>960639942.51999998</v>
      </c>
      <c r="G124" s="14">
        <f>D124-E124</f>
        <v>2.9999971389770508E-2</v>
      </c>
    </row>
    <row r="125" spans="1:7">
      <c r="A125" s="7" t="s">
        <v>39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f>D125-E125</f>
        <v>0</v>
      </c>
    </row>
    <row r="126" spans="1:7">
      <c r="A126" s="7" t="s">
        <v>40</v>
      </c>
      <c r="B126" s="14"/>
      <c r="C126" s="14"/>
      <c r="D126" s="14"/>
      <c r="E126" s="14"/>
      <c r="F126" s="14"/>
      <c r="G126" s="14"/>
    </row>
    <row r="127" spans="1:7">
      <c r="A127" s="7" t="s">
        <v>41</v>
      </c>
      <c r="B127" s="14"/>
      <c r="C127" s="14"/>
      <c r="D127" s="14"/>
      <c r="E127" s="14"/>
      <c r="F127" s="14"/>
      <c r="G127" s="14"/>
    </row>
    <row r="128" spans="1:7">
      <c r="A128" s="7" t="s">
        <v>42</v>
      </c>
      <c r="B128" s="14"/>
      <c r="C128" s="14"/>
      <c r="D128" s="14"/>
      <c r="E128" s="14"/>
      <c r="F128" s="14"/>
      <c r="G128" s="14"/>
    </row>
    <row r="129" spans="1:7">
      <c r="A129" s="7" t="s">
        <v>43</v>
      </c>
      <c r="B129" s="14"/>
      <c r="C129" s="14"/>
      <c r="D129" s="14"/>
      <c r="E129" s="14"/>
      <c r="F129" s="14"/>
      <c r="G129" s="14"/>
    </row>
    <row r="130" spans="1:7">
      <c r="A130" s="7" t="s">
        <v>44</v>
      </c>
      <c r="B130" s="14"/>
      <c r="C130" s="14"/>
      <c r="D130" s="14"/>
      <c r="E130" s="14"/>
      <c r="F130" s="14"/>
      <c r="G130" s="14"/>
    </row>
    <row r="131" spans="1:7">
      <c r="A131" s="7" t="s">
        <v>45</v>
      </c>
      <c r="B131" s="14">
        <v>1003547970.6</v>
      </c>
      <c r="C131" s="14">
        <v>-42908028.079999998</v>
      </c>
      <c r="D131" s="14">
        <v>960639942.54999995</v>
      </c>
      <c r="E131" s="14">
        <v>960639942.51999998</v>
      </c>
      <c r="F131" s="14">
        <v>960639942.51999998</v>
      </c>
      <c r="G131" s="14">
        <f>D131-E131</f>
        <v>2.9999971389770508E-2</v>
      </c>
    </row>
    <row r="132" spans="1:7">
      <c r="A132" s="7" t="s">
        <v>46</v>
      </c>
      <c r="B132" s="14"/>
      <c r="C132" s="14"/>
      <c r="D132" s="14"/>
      <c r="E132" s="14"/>
      <c r="F132" s="14"/>
      <c r="G132" s="14"/>
    </row>
    <row r="133" spans="1:7">
      <c r="A133" s="7" t="s">
        <v>47</v>
      </c>
      <c r="B133" s="14"/>
      <c r="C133" s="14"/>
      <c r="D133" s="14"/>
      <c r="E133" s="14"/>
      <c r="F133" s="14"/>
      <c r="G133" s="14"/>
    </row>
    <row r="134" spans="1:7">
      <c r="A134" s="12" t="s">
        <v>48</v>
      </c>
      <c r="B134" s="14">
        <f t="shared" ref="B134:G134" si="15">SUM(B135:B143)</f>
        <v>0</v>
      </c>
      <c r="C134" s="14">
        <f t="shared" si="15"/>
        <v>0</v>
      </c>
      <c r="D134" s="14">
        <f t="shared" si="15"/>
        <v>0</v>
      </c>
      <c r="E134" s="14">
        <f t="shared" si="15"/>
        <v>0</v>
      </c>
      <c r="F134" s="14">
        <f t="shared" si="15"/>
        <v>0</v>
      </c>
      <c r="G134" s="14">
        <f t="shared" si="15"/>
        <v>0</v>
      </c>
    </row>
    <row r="135" spans="1:7">
      <c r="A135" s="7" t="s">
        <v>49</v>
      </c>
      <c r="B135" s="14"/>
      <c r="C135" s="14"/>
      <c r="D135" s="14"/>
      <c r="E135" s="14"/>
      <c r="F135" s="14"/>
      <c r="G135" s="14"/>
    </row>
    <row r="136" spans="1:7">
      <c r="A136" s="7" t="s">
        <v>50</v>
      </c>
      <c r="B136" s="14"/>
      <c r="C136" s="14"/>
      <c r="D136" s="14"/>
      <c r="E136" s="14"/>
      <c r="F136" s="14"/>
      <c r="G136" s="14"/>
    </row>
    <row r="137" spans="1:7">
      <c r="A137" s="7" t="s">
        <v>51</v>
      </c>
      <c r="B137" s="14"/>
      <c r="C137" s="14"/>
      <c r="D137" s="14"/>
      <c r="E137" s="14"/>
      <c r="F137" s="14"/>
      <c r="G137" s="14"/>
    </row>
    <row r="138" spans="1:7">
      <c r="A138" s="7" t="s">
        <v>52</v>
      </c>
      <c r="B138" s="14"/>
      <c r="C138" s="14"/>
      <c r="D138" s="14"/>
      <c r="E138" s="14"/>
      <c r="F138" s="14"/>
      <c r="G138" s="14"/>
    </row>
    <row r="139" spans="1:7">
      <c r="A139" s="7" t="s">
        <v>53</v>
      </c>
      <c r="B139" s="14"/>
      <c r="C139" s="14"/>
      <c r="D139" s="14"/>
      <c r="E139" s="14"/>
      <c r="F139" s="14"/>
      <c r="G139" s="14"/>
    </row>
    <row r="140" spans="1:7">
      <c r="A140" s="7" t="s">
        <v>54</v>
      </c>
      <c r="B140" s="14"/>
      <c r="C140" s="14"/>
      <c r="D140" s="14"/>
      <c r="E140" s="14"/>
      <c r="F140" s="14"/>
      <c r="G140" s="14"/>
    </row>
    <row r="141" spans="1:7">
      <c r="A141" s="7" t="s">
        <v>55</v>
      </c>
      <c r="B141" s="14"/>
      <c r="C141" s="14"/>
      <c r="D141" s="14"/>
      <c r="E141" s="14"/>
      <c r="F141" s="14"/>
      <c r="G141" s="14"/>
    </row>
    <row r="142" spans="1:7">
      <c r="A142" s="7" t="s">
        <v>56</v>
      </c>
      <c r="B142" s="14"/>
      <c r="C142" s="14"/>
      <c r="D142" s="14"/>
      <c r="E142" s="14"/>
      <c r="F142" s="14"/>
      <c r="G142" s="14"/>
    </row>
    <row r="143" spans="1:7">
      <c r="A143" s="7" t="s">
        <v>57</v>
      </c>
      <c r="B143" s="14"/>
      <c r="C143" s="14"/>
      <c r="D143" s="14"/>
      <c r="E143" s="14"/>
      <c r="F143" s="14"/>
      <c r="G143" s="14"/>
    </row>
    <row r="144" spans="1:7">
      <c r="A144" s="12" t="s">
        <v>58</v>
      </c>
      <c r="B144" s="14">
        <f t="shared" ref="B144:G144" si="16">SUM(B145:B147)</f>
        <v>0</v>
      </c>
      <c r="C144" s="14">
        <f t="shared" si="16"/>
        <v>0</v>
      </c>
      <c r="D144" s="14">
        <f t="shared" si="16"/>
        <v>0</v>
      </c>
      <c r="E144" s="14">
        <f t="shared" si="16"/>
        <v>0</v>
      </c>
      <c r="F144" s="14">
        <f t="shared" si="16"/>
        <v>0</v>
      </c>
      <c r="G144" s="14">
        <f t="shared" si="16"/>
        <v>0</v>
      </c>
    </row>
    <row r="145" spans="1:7">
      <c r="A145" s="7" t="s">
        <v>59</v>
      </c>
      <c r="B145" s="14"/>
      <c r="C145" s="14"/>
      <c r="D145" s="14"/>
      <c r="E145" s="14"/>
      <c r="F145" s="14"/>
      <c r="G145" s="14"/>
    </row>
    <row r="146" spans="1:7">
      <c r="A146" s="7" t="s">
        <v>60</v>
      </c>
      <c r="B146" s="14"/>
      <c r="C146" s="14"/>
      <c r="D146" s="14"/>
      <c r="E146" s="14"/>
      <c r="F146" s="14"/>
      <c r="G146" s="14"/>
    </row>
    <row r="147" spans="1:7">
      <c r="A147" s="7" t="s">
        <v>61</v>
      </c>
      <c r="B147" s="14"/>
      <c r="C147" s="14"/>
      <c r="D147" s="14"/>
      <c r="E147" s="14"/>
      <c r="F147" s="14"/>
      <c r="G147" s="14"/>
    </row>
    <row r="148" spans="1:7">
      <c r="A148" s="12" t="s">
        <v>62</v>
      </c>
      <c r="B148" s="14">
        <f t="shared" ref="B148:G148" si="17">SUM(B149:B153,B155:B156)</f>
        <v>0</v>
      </c>
      <c r="C148" s="14">
        <f t="shared" si="17"/>
        <v>0</v>
      </c>
      <c r="D148" s="14">
        <f t="shared" si="17"/>
        <v>0</v>
      </c>
      <c r="E148" s="14">
        <f t="shared" si="17"/>
        <v>0</v>
      </c>
      <c r="F148" s="14">
        <f t="shared" si="17"/>
        <v>0</v>
      </c>
      <c r="G148" s="14">
        <f t="shared" si="17"/>
        <v>0</v>
      </c>
    </row>
    <row r="149" spans="1:7">
      <c r="A149" s="7" t="s">
        <v>63</v>
      </c>
      <c r="B149" s="14"/>
      <c r="C149" s="14"/>
      <c r="D149" s="14"/>
      <c r="E149" s="14"/>
      <c r="F149" s="14"/>
      <c r="G149" s="14"/>
    </row>
    <row r="150" spans="1:7">
      <c r="A150" s="7" t="s">
        <v>64</v>
      </c>
      <c r="B150" s="14"/>
      <c r="C150" s="14"/>
      <c r="D150" s="14"/>
      <c r="E150" s="14"/>
      <c r="F150" s="14"/>
      <c r="G150" s="14"/>
    </row>
    <row r="151" spans="1:7">
      <c r="A151" s="7" t="s">
        <v>65</v>
      </c>
      <c r="B151" s="14"/>
      <c r="C151" s="14"/>
      <c r="D151" s="14"/>
      <c r="E151" s="14"/>
      <c r="F151" s="14"/>
      <c r="G151" s="14"/>
    </row>
    <row r="152" spans="1:7">
      <c r="A152" s="7" t="s">
        <v>66</v>
      </c>
      <c r="B152" s="14"/>
      <c r="C152" s="14"/>
      <c r="D152" s="14"/>
      <c r="E152" s="14"/>
      <c r="F152" s="14"/>
      <c r="G152" s="14"/>
    </row>
    <row r="153" spans="1:7">
      <c r="A153" s="7" t="s">
        <v>67</v>
      </c>
      <c r="B153" s="14"/>
      <c r="C153" s="14"/>
      <c r="D153" s="14"/>
      <c r="E153" s="14"/>
      <c r="F153" s="14"/>
      <c r="G153" s="14"/>
    </row>
    <row r="154" spans="1:7">
      <c r="A154" s="7" t="s">
        <v>68</v>
      </c>
      <c r="B154" s="14"/>
      <c r="C154" s="14"/>
      <c r="D154" s="14"/>
      <c r="E154" s="14"/>
      <c r="F154" s="14"/>
      <c r="G154" s="14"/>
    </row>
    <row r="155" spans="1:7">
      <c r="A155" s="7" t="s">
        <v>69</v>
      </c>
      <c r="B155" s="14"/>
      <c r="C155" s="14"/>
      <c r="D155" s="14"/>
      <c r="E155" s="14"/>
      <c r="F155" s="14"/>
      <c r="G155" s="14"/>
    </row>
    <row r="156" spans="1:7">
      <c r="A156" s="7" t="s">
        <v>70</v>
      </c>
      <c r="B156" s="14"/>
      <c r="C156" s="14"/>
      <c r="D156" s="14"/>
      <c r="E156" s="14"/>
      <c r="F156" s="14"/>
      <c r="G156" s="14"/>
    </row>
    <row r="157" spans="1:7">
      <c r="A157" s="12" t="s">
        <v>71</v>
      </c>
      <c r="B157" s="14">
        <f t="shared" ref="B157:G157" si="18">SUM(B158:B160)</f>
        <v>0</v>
      </c>
      <c r="C157" s="14">
        <f t="shared" si="18"/>
        <v>0</v>
      </c>
      <c r="D157" s="14">
        <f t="shared" si="18"/>
        <v>0</v>
      </c>
      <c r="E157" s="14">
        <f t="shared" si="18"/>
        <v>0</v>
      </c>
      <c r="F157" s="14">
        <f t="shared" si="18"/>
        <v>0</v>
      </c>
      <c r="G157" s="14">
        <f t="shared" si="18"/>
        <v>0</v>
      </c>
    </row>
    <row r="158" spans="1:7">
      <c r="A158" s="7" t="s">
        <v>72</v>
      </c>
      <c r="B158" s="14"/>
      <c r="C158" s="14"/>
      <c r="D158" s="14"/>
      <c r="E158" s="14"/>
      <c r="F158" s="14"/>
      <c r="G158" s="14"/>
    </row>
    <row r="159" spans="1:7">
      <c r="A159" s="7" t="s">
        <v>73</v>
      </c>
      <c r="B159" s="14"/>
      <c r="C159" s="14"/>
      <c r="D159" s="14"/>
      <c r="E159" s="14"/>
      <c r="F159" s="14"/>
      <c r="G159" s="14"/>
    </row>
    <row r="160" spans="1:7">
      <c r="A160" s="7" t="s">
        <v>74</v>
      </c>
      <c r="B160" s="14"/>
      <c r="C160" s="14"/>
      <c r="D160" s="14"/>
      <c r="E160" s="14"/>
      <c r="F160" s="14"/>
      <c r="G160" s="14"/>
    </row>
    <row r="161" spans="1:7">
      <c r="A161" s="12" t="s">
        <v>75</v>
      </c>
      <c r="B161" s="14">
        <f t="shared" ref="B161:G161" si="19">SUM(B162:B168)</f>
        <v>0</v>
      </c>
      <c r="C161" s="14">
        <f t="shared" si="19"/>
        <v>0</v>
      </c>
      <c r="D161" s="14">
        <f t="shared" si="19"/>
        <v>0</v>
      </c>
      <c r="E161" s="14">
        <f t="shared" si="19"/>
        <v>0</v>
      </c>
      <c r="F161" s="14">
        <f t="shared" si="19"/>
        <v>0</v>
      </c>
      <c r="G161" s="14">
        <f t="shared" si="19"/>
        <v>0</v>
      </c>
    </row>
    <row r="162" spans="1:7">
      <c r="A162" s="7" t="s">
        <v>76</v>
      </c>
      <c r="B162" s="14"/>
      <c r="C162" s="14"/>
      <c r="D162" s="14"/>
      <c r="E162" s="14"/>
      <c r="F162" s="14"/>
      <c r="G162" s="14"/>
    </row>
    <row r="163" spans="1:7">
      <c r="A163" s="7" t="s">
        <v>77</v>
      </c>
      <c r="B163" s="14"/>
      <c r="C163" s="14"/>
      <c r="D163" s="14"/>
      <c r="E163" s="14"/>
      <c r="F163" s="14"/>
      <c r="G163" s="14"/>
    </row>
    <row r="164" spans="1:7">
      <c r="A164" s="7" t="s">
        <v>78</v>
      </c>
      <c r="B164" s="14"/>
      <c r="C164" s="14"/>
      <c r="D164" s="14"/>
      <c r="E164" s="14"/>
      <c r="F164" s="14"/>
      <c r="G164" s="14"/>
    </row>
    <row r="165" spans="1:7">
      <c r="A165" s="9" t="s">
        <v>79</v>
      </c>
      <c r="B165" s="14"/>
      <c r="C165" s="14"/>
      <c r="D165" s="14"/>
      <c r="E165" s="14"/>
      <c r="F165" s="14"/>
      <c r="G165" s="14"/>
    </row>
    <row r="166" spans="1:7">
      <c r="A166" s="7" t="s">
        <v>80</v>
      </c>
      <c r="B166" s="14"/>
      <c r="C166" s="14"/>
      <c r="D166" s="14"/>
      <c r="E166" s="14"/>
      <c r="F166" s="14"/>
      <c r="G166" s="14"/>
    </row>
    <row r="167" spans="1:7">
      <c r="A167" s="7" t="s">
        <v>81</v>
      </c>
      <c r="B167" s="14"/>
      <c r="C167" s="14"/>
      <c r="D167" s="14"/>
      <c r="E167" s="14"/>
      <c r="F167" s="14"/>
      <c r="G167" s="14"/>
    </row>
    <row r="168" spans="1:7">
      <c r="A168" s="7" t="s">
        <v>82</v>
      </c>
      <c r="B168" s="14"/>
      <c r="C168" s="14"/>
      <c r="D168" s="14"/>
      <c r="E168" s="14"/>
      <c r="F168" s="14"/>
      <c r="G168" s="14"/>
    </row>
    <row r="169" spans="1:7">
      <c r="A169" s="9"/>
      <c r="B169" s="15"/>
      <c r="C169" s="15"/>
      <c r="D169" s="15"/>
      <c r="E169" s="15"/>
      <c r="F169" s="15"/>
      <c r="G169" s="15"/>
    </row>
    <row r="170" spans="1:7">
      <c r="A170" s="10" t="s">
        <v>84</v>
      </c>
      <c r="B170" s="13">
        <f t="shared" ref="B170:C170" si="20">B12+B94</f>
        <v>1177659446.1900001</v>
      </c>
      <c r="C170" s="13">
        <f t="shared" si="20"/>
        <v>-67892124.450000003</v>
      </c>
      <c r="D170" s="13">
        <f>D12+D94</f>
        <v>1109767321.77</v>
      </c>
      <c r="E170" s="13">
        <f>E12+E94</f>
        <v>1109541014.1399999</v>
      </c>
      <c r="F170" s="13">
        <f>F12+F94</f>
        <v>1109298920.1399999</v>
      </c>
      <c r="G170" s="13">
        <f>G12+G94</f>
        <v>226307.62999997288</v>
      </c>
    </row>
    <row r="171" spans="1:7">
      <c r="A171" s="11"/>
      <c r="B171" s="16"/>
      <c r="C171" s="16"/>
      <c r="D171" s="16"/>
      <c r="E171" s="16"/>
      <c r="F171" s="16"/>
      <c r="G171" s="16"/>
    </row>
    <row r="172" spans="1:7">
      <c r="B172" s="26"/>
      <c r="C172" s="26"/>
      <c r="D172" s="26"/>
      <c r="E172" s="26"/>
      <c r="F172" s="26"/>
      <c r="G172" s="26"/>
    </row>
    <row r="175" spans="1:7">
      <c r="G175" s="26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91:G170 B12:G8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ignoredErrors>
    <ignoredError sqref="B13:G40 B43:G45 B49:G50 B47:C47 B41 B155:H161 B12:E12 G41 H42 E41:F41 H41 G46 B94:G96 H151:H154 B125 B126:F128 B144:G150 B132:G134 B124:D124 B151:G154 B104:G123 C125:F125 E124:F124 B135:G143 B129:F130 G129:G130 G126:G128 G125 G124 B170:C170 B171:G171 D170:G170 B54:G85 B53 D53:G53 D41 B51:C51 E51:G51 E47:G4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2023-03-17T17:16:41Z</cp:lastPrinted>
  <dcterms:created xsi:type="dcterms:W3CDTF">2018-07-04T15:46:54Z</dcterms:created>
  <dcterms:modified xsi:type="dcterms:W3CDTF">2025-01-27T19:57:45Z</dcterms:modified>
</cp:coreProperties>
</file>