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2DO INF TRIM CTA PUBLICA 2023\FORMATOS LDF 2DO TRIM 2023\"/>
    </mc:Choice>
  </mc:AlternateContent>
  <bookViews>
    <workbookView xWindow="600" yWindow="675" windowWidth="28035" windowHeight="1203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E13" i="9" l="1"/>
  <c r="H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24" i="9" l="1"/>
  <c r="H15" i="9"/>
  <c r="G36" i="9"/>
  <c r="C36" i="9"/>
  <c r="E36" i="9"/>
  <c r="D12" i="9"/>
  <c r="D36" i="9" s="1"/>
  <c r="F24" i="9"/>
  <c r="F36" i="9" s="1"/>
  <c r="H12" i="9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<sst xmlns="http://schemas.openxmlformats.org/spreadsheetml/2006/main" count="37" uniqueCount="27">
  <si>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</si>
  <si>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</si>
  <si>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</si>
  <si>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</si>
  <si>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</si>
  <si>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</si>
  <si>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</si>
  <si>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</si>
  <si>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</si>
  <si>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</si>
  <si>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</si>
  <si>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</si>
  <si>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</si>
  <si>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</si>
  <si>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</si>
  <si>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</si>
  <si>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</si>
  <si>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</si>
  <si>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</si>
  <si>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</si>
  <si>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</si>
  <si>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</si>
  <si>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</si>
  <si>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  <family val="3"/>
      </rPr>
      <t xml:space="preserve"> </t>
    </r>
  </si>
  <si>
    <r>
      <t>Modificado</t>
    </r>
    <r>
      <rPr>
        <b/>
        <sz val="11"/>
        <color rgb="FFC00000"/>
        <rFont val="Montserrat Medium"/>
        <family val="3"/>
      </rPr>
      <t xml:space="preserve"> </t>
    </r>
  </si>
  <si>
    <t xml:space="preserve">OFICINA DE PENSIONES DEL ESTADO DE OAXACA 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</si>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</sst>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b/>
      <sz val="11"/>
      <color rgb="FFC00000"/>
      <name val="Montserrat Medium"/>
      <family val="3"/>
    </font>
    <font>
      <b/>
      <sz val="11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133350</xdr:rowOff>
    </xdr:from>
    <xdr:to>
      <xdr:col>7</xdr:col>
      <xdr:colOff>1443317</xdr:colOff>
      <xdr:row>2</xdr:row>
      <xdr:rowOff>57150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2506325" y="13335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885825</xdr:colOff>
      <xdr:row>0</xdr:row>
      <xdr:rowOff>114300</xdr:rowOff>
    </xdr:from>
    <xdr:to>
      <xdr:col>1</xdr:col>
      <xdr:colOff>2047875</xdr:colOff>
      <xdr:row>2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162050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A13" sqref="A13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11" customFormat="1" ht="61.15" customHeight="1" x14ac:dyDescent="0.45">
      <c r="B2" s="22"/>
      <c r="C2" s="22"/>
      <c r="D2" s="22"/>
      <c r="E2" s="22"/>
      <c r="F2" s="12"/>
      <c r="G2" s="12"/>
      <c r="H2" s="19"/>
    </row>
    <row r="4" spans="1:8" x14ac:dyDescent="0.45">
      <c r="B4" s="23" t="s">
        <v>25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9" t="s">
        <v>9</v>
      </c>
      <c r="C6" s="30"/>
      <c r="D6" s="30"/>
      <c r="E6" s="30"/>
      <c r="F6" s="30"/>
      <c r="G6" s="30"/>
      <c r="H6" s="31"/>
    </row>
    <row r="7" spans="1:8" x14ac:dyDescent="0.45">
      <c r="B7" s="32" t="s">
        <v>26</v>
      </c>
      <c r="C7" s="32"/>
      <c r="D7" s="32"/>
      <c r="E7" s="32"/>
      <c r="F7" s="32"/>
      <c r="G7" s="32"/>
      <c r="H7" s="32"/>
    </row>
    <row r="8" spans="1:8" x14ac:dyDescent="0.4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4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ht="40.5" x14ac:dyDescent="0.45">
      <c r="B10" s="2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0"/>
    </row>
    <row r="11" spans="1:8" x14ac:dyDescent="0.45">
      <c r="B11" s="9"/>
      <c r="C11" s="9"/>
      <c r="D11" s="9"/>
      <c r="E11" s="9"/>
      <c r="F11" s="9"/>
      <c r="G11" s="9"/>
      <c r="H11" s="9"/>
    </row>
    <row r="12" spans="1:8" s="10" customFormat="1" x14ac:dyDescent="0.45">
      <c r="B12" s="4" t="s">
        <v>10</v>
      </c>
      <c r="C12" s="13">
        <f t="shared" ref="C12:H12" si="0">SUM(C13,C14,C15,C18,C19,C22)</f>
        <v>49817331.909999996</v>
      </c>
      <c r="D12" s="13">
        <f t="shared" si="0"/>
        <v>461335.35</v>
      </c>
      <c r="E12" s="13">
        <f t="shared" si="0"/>
        <v>50278667.259999998</v>
      </c>
      <c r="F12" s="13">
        <f t="shared" si="0"/>
        <v>25595669.98</v>
      </c>
      <c r="G12" s="13">
        <f t="shared" si="0"/>
        <v>22339177.43</v>
      </c>
      <c r="H12" s="13">
        <f t="shared" si="0"/>
        <v>24682997.279999997</v>
      </c>
    </row>
    <row r="13" spans="1:8" s="10" customFormat="1" x14ac:dyDescent="0.45">
      <c r="B13" s="6" t="s">
        <v>11</v>
      </c>
      <c r="C13" s="14">
        <v>49817331.909999996</v>
      </c>
      <c r="D13" s="14">
        <v>461335.35</v>
      </c>
      <c r="E13" s="14">
        <f>C13+D13</f>
        <v>50278667.259999998</v>
      </c>
      <c r="F13" s="14">
        <v>25595669.98</v>
      </c>
      <c r="G13" s="14">
        <v>22339177.43</v>
      </c>
      <c r="H13" s="14">
        <f>E13-F13</f>
        <v>24682997.279999997</v>
      </c>
    </row>
    <row r="14" spans="1:8" s="10" customFormat="1" x14ac:dyDescent="0.4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4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4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4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4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40.5" x14ac:dyDescent="0.4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4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4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4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45">
      <c r="B23" s="3"/>
      <c r="C23" s="15"/>
      <c r="D23" s="15"/>
      <c r="E23" s="15"/>
      <c r="F23" s="15"/>
      <c r="G23" s="15"/>
      <c r="H23" s="15"/>
    </row>
    <row r="24" spans="2:8" s="10" customFormat="1" x14ac:dyDescent="0.4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4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>E25-F25</f>
        <v>0</v>
      </c>
    </row>
    <row r="26" spans="2:8" s="10" customFormat="1" x14ac:dyDescent="0.4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4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4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4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4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40.5" x14ac:dyDescent="0.4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4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4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4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45">
      <c r="B35" s="5"/>
      <c r="C35" s="16"/>
      <c r="D35" s="16"/>
      <c r="E35" s="16"/>
      <c r="F35" s="16"/>
      <c r="G35" s="16"/>
      <c r="H35" s="16"/>
    </row>
    <row r="36" spans="2:8" s="10" customFormat="1" x14ac:dyDescent="0.45">
      <c r="B36" s="4" t="s">
        <v>22</v>
      </c>
      <c r="C36" s="13">
        <f t="shared" ref="C36:H36" si="6">C24+C12</f>
        <v>49817331.909999996</v>
      </c>
      <c r="D36" s="13">
        <f t="shared" si="6"/>
        <v>461335.35</v>
      </c>
      <c r="E36" s="13">
        <f t="shared" si="6"/>
        <v>50278667.259999998</v>
      </c>
      <c r="F36" s="13">
        <f t="shared" si="6"/>
        <v>25595669.98</v>
      </c>
      <c r="G36" s="13">
        <f t="shared" si="6"/>
        <v>22339177.43</v>
      </c>
      <c r="H36" s="13">
        <f t="shared" si="6"/>
        <v>24682997.279999997</v>
      </c>
    </row>
    <row r="37" spans="2:8" s="10" customFormat="1" x14ac:dyDescent="0.4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2023-03-16T15:45:08Z</cp:lastPrinted>
  <dcterms:created xsi:type="dcterms:W3CDTF">2018-07-04T15:46:54Z</dcterms:created>
  <dcterms:modified xsi:type="dcterms:W3CDTF">2023-07-11T15:52:03Z</dcterms:modified>
</cp:coreProperties>
</file>