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2DO INF TRIM CTA PUBLICA 2023\FORMATOS LDF 2DO TRIM 2023\"/>
    </mc:Choice>
  </mc:AlternateContent>
  <bookViews>
    <workbookView xWindow="600" yWindow="675" windowWidth="28035" windowHeight="1203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13" i="9" l="1"/>
  <c r="H13" i="9" l="1"/>
  <c r="H34" i="9" l="1"/>
  <c r="H33" i="9"/>
  <c r="H32" i="9"/>
  <c r="H31" i="9" s="1"/>
  <c r="G31" i="9"/>
  <c r="F31" i="9"/>
  <c r="E31" i="9"/>
  <c r="D31" i="9"/>
  <c r="C31" i="9"/>
  <c r="H30" i="9"/>
  <c r="H29" i="9"/>
  <c r="H28" i="9"/>
  <c r="H27" i="9" s="1"/>
  <c r="G27" i="9"/>
  <c r="G24" i="9" s="1"/>
  <c r="F27" i="9"/>
  <c r="E27" i="9"/>
  <c r="E24" i="9" s="1"/>
  <c r="D27" i="9"/>
  <c r="D24" i="9" s="1"/>
  <c r="C27" i="9"/>
  <c r="C24" i="9" s="1"/>
  <c r="H26" i="9"/>
  <c r="H25" i="9"/>
  <c r="H22" i="9"/>
  <c r="H21" i="9"/>
  <c r="H20" i="9"/>
  <c r="H19" i="9"/>
  <c r="G19" i="9"/>
  <c r="F19" i="9"/>
  <c r="E19" i="9"/>
  <c r="D19" i="9"/>
  <c r="C19" i="9"/>
  <c r="H18" i="9"/>
  <c r="H17" i="9"/>
  <c r="H16" i="9"/>
  <c r="G15" i="9"/>
  <c r="G12" i="9" s="1"/>
  <c r="F15" i="9"/>
  <c r="F12" i="9" s="1"/>
  <c r="E15" i="9"/>
  <c r="E12" i="9" s="1"/>
  <c r="D15" i="9"/>
  <c r="C15" i="9"/>
  <c r="C12" i="9" s="1"/>
  <c r="H14" i="9"/>
  <c r="H24" i="9" l="1"/>
  <c r="H15" i="9"/>
  <c r="G36" i="9"/>
  <c r="C36" i="9"/>
  <c r="E36" i="9"/>
  <c r="D12" i="9"/>
  <c r="D36" i="9" s="1"/>
  <c r="F24" i="9"/>
  <c r="F36" i="9" s="1"/>
  <c r="H12" i="9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<sst xmlns="http://schemas.openxmlformats.org/spreadsheetml/2006/main" count="37" uniqueCount="27">
  <si>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</si>
  <si>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</si>
  <si>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</si>
  <si>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</si>
  <si>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</si>
  <si>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</si>
  <si>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</si>
  <si>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</si>
  <si>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</si>
  <si>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</si>
  <si>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</si>
  <si>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</si>
  <si>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</si>
  <si>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</si>
  <si>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</si>
  <si>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</si>
  <si>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</si>
  <si>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</si>
  <si>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</si>
  <si>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</si>
  <si>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</si>
  <si>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</si>
  <si>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</si>
  <si>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  <family val="3"/>
      </rPr>
      <t xml:space="preserve"> </t>
    </r>
  </si>
  <si>
    <r>
      <t>Modificado</t>
    </r>
    <r>
      <rPr>
        <b/>
        <sz val="11"/>
        <color rgb="FFC00000"/>
        <rFont val="Montserrat Medium"/>
        <family val="3"/>
      </rPr>
      <t xml:space="preserve"> </t>
    </r>
  </si>
  <si>
    <t xml:space="preserve">OFICINA DE PENSIONES DEL ESTADO DE OAXACA 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</si>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</sst>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  <family val="3"/>
    </font>
    <font>
      <b/>
      <sz val="20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1"/>
      <color rgb="FFFF0000"/>
      <name val="Montserrat Medium"/>
      <family val="3"/>
    </font>
    <font>
      <b/>
      <sz val="14"/>
      <color theme="1"/>
      <name val="Montserrat Medium"/>
      <family val="3"/>
    </font>
    <font>
      <b/>
      <sz val="11"/>
      <color rgb="FFC00000"/>
      <name val="Montserrat Medium"/>
      <family val="3"/>
    </font>
    <font>
      <b/>
      <sz val="11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0" fillId="0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133350</xdr:rowOff>
    </xdr:from>
    <xdr:to>
      <xdr:col>7</xdr:col>
      <xdr:colOff>1443317</xdr:colOff>
      <xdr:row>2</xdr:row>
      <xdr:rowOff>57150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2506325" y="133350"/>
          <a:ext cx="2700617" cy="95250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885825</xdr:colOff>
      <xdr:row>0</xdr:row>
      <xdr:rowOff>114300</xdr:rowOff>
    </xdr:from>
    <xdr:to>
      <xdr:col>1</xdr:col>
      <xdr:colOff>2047875</xdr:colOff>
      <xdr:row>2</xdr:row>
      <xdr:rowOff>114300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4300"/>
          <a:ext cx="1162050" cy="10287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workbookViewId="0">
      <selection activeCell="A13" sqref="A13"/>
    </sheetView>
  </sheetViews>
  <sheetFormatPr baseColWidth="10" defaultRowHeight="20.25" x14ac:dyDescent="0.4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45">
      <c r="A1" s="1" t="s">
        <v>1</v>
      </c>
    </row>
    <row r="2" spans="1:8" s="11" customFormat="1" ht="61.15" customHeight="1" x14ac:dyDescent="0.45">
      <c r="B2" s="22"/>
      <c r="C2" s="22"/>
      <c r="D2" s="22"/>
      <c r="E2" s="22"/>
      <c r="F2" s="12"/>
      <c r="G2" s="12"/>
      <c r="H2" s="19"/>
    </row>
    <row r="4" spans="1:8" x14ac:dyDescent="0.45">
      <c r="B4" s="23" t="s">
        <v>25</v>
      </c>
      <c r="C4" s="24"/>
      <c r="D4" s="24"/>
      <c r="E4" s="24"/>
      <c r="F4" s="24"/>
      <c r="G4" s="24"/>
      <c r="H4" s="25"/>
    </row>
    <row r="5" spans="1:8" x14ac:dyDescent="0.45">
      <c r="B5" s="26" t="s">
        <v>2</v>
      </c>
      <c r="C5" s="27"/>
      <c r="D5" s="27"/>
      <c r="E5" s="27"/>
      <c r="F5" s="27"/>
      <c r="G5" s="27"/>
      <c r="H5" s="28"/>
    </row>
    <row r="6" spans="1:8" x14ac:dyDescent="0.45">
      <c r="B6" s="29" t="s">
        <v>9</v>
      </c>
      <c r="C6" s="30"/>
      <c r="D6" s="30"/>
      <c r="E6" s="30"/>
      <c r="F6" s="30"/>
      <c r="G6" s="30"/>
      <c r="H6" s="31"/>
    </row>
    <row r="7" spans="1:8" x14ac:dyDescent="0.45">
      <c r="B7" s="32" t="s">
        <v>26</v>
      </c>
      <c r="C7" s="32"/>
      <c r="D7" s="32"/>
      <c r="E7" s="32"/>
      <c r="F7" s="32"/>
      <c r="G7" s="32"/>
      <c r="H7" s="32"/>
    </row>
    <row r="8" spans="1:8" x14ac:dyDescent="0.45">
      <c r="B8" s="33" t="s">
        <v>0</v>
      </c>
      <c r="C8" s="34"/>
      <c r="D8" s="34"/>
      <c r="E8" s="34"/>
      <c r="F8" s="34"/>
      <c r="G8" s="34"/>
      <c r="H8" s="35"/>
    </row>
    <row r="9" spans="1:8" ht="14.45" customHeight="1" x14ac:dyDescent="0.4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ht="40.5" x14ac:dyDescent="0.45">
      <c r="B10" s="20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0"/>
    </row>
    <row r="11" spans="1:8" x14ac:dyDescent="0.45">
      <c r="B11" s="9"/>
      <c r="C11" s="9"/>
      <c r="D11" s="9"/>
      <c r="E11" s="9"/>
      <c r="F11" s="9"/>
      <c r="G11" s="9"/>
      <c r="H11" s="9"/>
    </row>
    <row r="12" spans="1:8" s="10" customFormat="1" x14ac:dyDescent="0.45">
      <c r="B12" s="4" t="s">
        <v>10</v>
      </c>
      <c r="C12" s="13">
        <f t="shared" ref="C12:H12" si="0">SUM(C13,C14,C15,C18,C19,C22)</f>
        <v>49817331.909999996</v>
      </c>
      <c r="D12" s="13">
        <f t="shared" si="0"/>
        <v>461335.35</v>
      </c>
      <c r="E12" s="13">
        <f t="shared" si="0"/>
        <v>50278667.259999998</v>
      </c>
      <c r="F12" s="13">
        <f t="shared" si="0"/>
        <v>25595669.98</v>
      </c>
      <c r="G12" s="13">
        <f t="shared" si="0"/>
        <v>22339177.43</v>
      </c>
      <c r="H12" s="13">
        <f t="shared" si="0"/>
        <v>24682997.279999997</v>
      </c>
    </row>
    <row r="13" spans="1:8" s="10" customFormat="1" x14ac:dyDescent="0.45">
      <c r="B13" s="6" t="s">
        <v>11</v>
      </c>
      <c r="C13" s="14">
        <v>49817331.909999996</v>
      </c>
      <c r="D13" s="14">
        <v>461335.35</v>
      </c>
      <c r="E13" s="14">
        <f>C13+D13</f>
        <v>50278667.259999998</v>
      </c>
      <c r="F13" s="14">
        <v>25595669.98</v>
      </c>
      <c r="G13" s="14">
        <v>22339177.43</v>
      </c>
      <c r="H13" s="14">
        <f>E13-F13</f>
        <v>24682997.279999997</v>
      </c>
    </row>
    <row r="14" spans="1:8" s="10" customFormat="1" x14ac:dyDescent="0.45">
      <c r="B14" s="6" t="s">
        <v>12</v>
      </c>
      <c r="C14" s="14"/>
      <c r="D14" s="14"/>
      <c r="E14" s="14"/>
      <c r="F14" s="14"/>
      <c r="G14" s="14"/>
      <c r="H14" s="14">
        <f>E14-F14</f>
        <v>0</v>
      </c>
    </row>
    <row r="15" spans="1:8" s="10" customFormat="1" x14ac:dyDescent="0.45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8" s="10" customFormat="1" x14ac:dyDescent="0.45">
      <c r="B16" s="18" t="s">
        <v>14</v>
      </c>
      <c r="C16" s="14"/>
      <c r="D16" s="14"/>
      <c r="E16" s="14"/>
      <c r="F16" s="14"/>
      <c r="G16" s="14"/>
      <c r="H16" s="14">
        <f>E16-F16</f>
        <v>0</v>
      </c>
    </row>
    <row r="17" spans="2:8" s="10" customFormat="1" x14ac:dyDescent="0.45">
      <c r="B17" s="18" t="s">
        <v>15</v>
      </c>
      <c r="C17" s="14"/>
      <c r="D17" s="14"/>
      <c r="E17" s="14"/>
      <c r="F17" s="14"/>
      <c r="G17" s="14"/>
      <c r="H17" s="14">
        <f>E17-F17</f>
        <v>0</v>
      </c>
    </row>
    <row r="18" spans="2:8" s="10" customFormat="1" x14ac:dyDescent="0.45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40.5" x14ac:dyDescent="0.4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 x14ac:dyDescent="0.45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 x14ac:dyDescent="0.45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 x14ac:dyDescent="0.45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x14ac:dyDescent="0.45">
      <c r="B23" s="3"/>
      <c r="C23" s="15"/>
      <c r="D23" s="15"/>
      <c r="E23" s="15"/>
      <c r="F23" s="15"/>
      <c r="G23" s="15"/>
      <c r="H23" s="15"/>
    </row>
    <row r="24" spans="2:8" s="10" customFormat="1" x14ac:dyDescent="0.45">
      <c r="B24" s="4" t="s">
        <v>21</v>
      </c>
      <c r="C24" s="13">
        <f t="shared" ref="C24:H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</row>
    <row r="25" spans="2:8" s="10" customFormat="1" x14ac:dyDescent="0.45">
      <c r="B25" s="6" t="s">
        <v>11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f>E25-F25</f>
        <v>0</v>
      </c>
    </row>
    <row r="26" spans="2:8" s="10" customFormat="1" x14ac:dyDescent="0.45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 x14ac:dyDescent="0.45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 x14ac:dyDescent="0.45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 x14ac:dyDescent="0.45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 x14ac:dyDescent="0.45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40.5" x14ac:dyDescent="0.4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 x14ac:dyDescent="0.45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 x14ac:dyDescent="0.45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 x14ac:dyDescent="0.45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 x14ac:dyDescent="0.45">
      <c r="B35" s="5"/>
      <c r="C35" s="16"/>
      <c r="D35" s="16"/>
      <c r="E35" s="16"/>
      <c r="F35" s="16"/>
      <c r="G35" s="16"/>
      <c r="H35" s="16"/>
    </row>
    <row r="36" spans="2:8" s="10" customFormat="1" x14ac:dyDescent="0.45">
      <c r="B36" s="4" t="s">
        <v>22</v>
      </c>
      <c r="C36" s="13">
        <f t="shared" ref="C36:H36" si="6">C24+C12</f>
        <v>49817331.909999996</v>
      </c>
      <c r="D36" s="13">
        <f t="shared" si="6"/>
        <v>461335.35</v>
      </c>
      <c r="E36" s="13">
        <f t="shared" si="6"/>
        <v>50278667.259999998</v>
      </c>
      <c r="F36" s="13">
        <f t="shared" si="6"/>
        <v>25595669.98</v>
      </c>
      <c r="G36" s="13">
        <f t="shared" si="6"/>
        <v>22339177.43</v>
      </c>
      <c r="H36" s="13">
        <f t="shared" si="6"/>
        <v>24682997.279999997</v>
      </c>
    </row>
    <row r="37" spans="2:8" s="10" customFormat="1" x14ac:dyDescent="0.4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4 C19:H19 H16:H18 C23:H24 H20:H22 C27:H27 H25:H26 C31:H31 H28:H30 C35:H36 H32:H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2023-03-16T15:45:08Z</cp:lastPrinted>
  <dcterms:created xsi:type="dcterms:W3CDTF">2018-07-04T15:46:54Z</dcterms:created>
  <dcterms:modified xsi:type="dcterms:W3CDTF">2023-07-11T15:52:03Z</dcterms:modified>
</cp:coreProperties>
</file>