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1ER TRIM 2022\FORMATOS LDF 1er INF TRIM 2022\"/>
    </mc:Choice>
  </mc:AlternateContent>
  <bookViews>
    <workbookView xWindow="0" yWindow="0" windowWidth="20730" windowHeight="96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3" l="1"/>
  <c r="C69" i="3" l="1"/>
  <c r="D69" i="3"/>
  <c r="E69" i="3"/>
  <c r="F69" i="3"/>
  <c r="G69" i="3"/>
  <c r="B69" i="3"/>
  <c r="G77" i="3" l="1"/>
  <c r="G61" i="3"/>
  <c r="G56" i="3"/>
  <c r="G47" i="3"/>
  <c r="G39" i="3"/>
  <c r="G30" i="3"/>
  <c r="G18" i="3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D18" i="3"/>
  <c r="C77" i="3"/>
  <c r="C61" i="3"/>
  <c r="C56" i="3"/>
  <c r="C47" i="3"/>
  <c r="C39" i="3"/>
  <c r="C30" i="3"/>
  <c r="C18" i="3"/>
  <c r="B77" i="3"/>
  <c r="B61" i="3"/>
  <c r="B56" i="3"/>
  <c r="B47" i="3"/>
  <c r="B30" i="3"/>
  <c r="B39" i="3"/>
  <c r="B18" i="3"/>
  <c r="C43" i="3" l="1"/>
  <c r="G43" i="3"/>
  <c r="C67" i="3"/>
  <c r="E43" i="3"/>
  <c r="F43" i="3"/>
  <c r="E67" i="3"/>
  <c r="D43" i="3"/>
  <c r="D67" i="3"/>
  <c r="G67" i="3"/>
  <c r="B67" i="3"/>
  <c r="F67" i="3"/>
  <c r="B43" i="3"/>
  <c r="G72" i="3" l="1"/>
  <c r="C72" i="3"/>
  <c r="F72" i="3"/>
  <c r="E72" i="3"/>
  <c r="B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<sst xmlns="http://schemas.openxmlformats.org/spreadsheetml/2006/main" count="74" uniqueCount="74">
  <si>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</si>
  <si>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</si>
  <si>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</si>
  <si>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</si>
  <si>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</si>
  <si>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</si>
  <si>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</si>
  <si>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</si>
  <si>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</si>
  <si>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</si>
  <si>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</si>
  <si>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</si>
  <si>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</si>
  <si>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</si>
  <si>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</si>
  <si>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</si>
  <si>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</si>
  <si>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</si>
  <si>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</si>
  <si>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</si>
  <si>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</si>
  <si>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</si>
  <si>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</si>
  <si>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</si>
  <si>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</si>
  <si>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</si>
  <si>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</si>
  <si>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</si>
  <si>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</si>
  <si>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</si>
  <si>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</si>
  <si>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</si>
  <si>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</si>
  <si>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</si>
  <si>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</si>
  <si>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</si>
  <si>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</si>
  <si>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</si>
  <si>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</si>
  <si>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</si>
  <si>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</si>
  <si>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</si>
  <si>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</si>
  <si>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</si>
  <si>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</si>
  <si>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</si>
  <si>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</si>
  <si>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</si>
  <si>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</si>
  <si>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</si>
  <si>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</si>
  <si>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</si>
  <si>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</si>
  <si>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</si>
  <si>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</si>
  <si>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</si>
  <si>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</si>
  <si>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</si>
  <si>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</si>
  <si>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</si>
  <si>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</si>
  <si>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</si>
  <si>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</si>
  <si>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</si>
  <si>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</si>
  <si>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</si>
  <si>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</si>
  <si>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</si>
  <si>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</si>
  <si>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</si>
  <si>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</si>
  <si>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</si>
  <si>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OFICINA DE PENSIONES DEL ESTADO DE OAXACA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</si>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</sst>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2595561</xdr:colOff>
      <xdr:row>0</xdr:row>
      <xdr:rowOff>47625</xdr:rowOff>
    </xdr:from>
    <xdr:to>
      <xdr:col>6</xdr:col>
      <xdr:colOff>2500311</xdr:colOff>
      <xdr:row>1</xdr:row>
      <xdr:rowOff>642937</xdr:rowOff>
    </xdr:to>
    <xdr:pic>
      <xdr:nvPicPr>
        <xdr:cNvPr id="5" name="Imagen 4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243" t="-14286"/>
        <a:stretch/>
      </xdr:blipFill>
      <xdr:spPr bwMode="auto">
        <a:xfrm>
          <a:off x="23145749" y="47625"/>
          <a:ext cx="27146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F36" sqref="F36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175612212.43000001</v>
      </c>
      <c r="C36" s="12">
        <v>34759.22</v>
      </c>
      <c r="D36" s="12">
        <v>175646971.65000001</v>
      </c>
      <c r="E36" s="12">
        <v>46009218.079999998</v>
      </c>
      <c r="F36" s="12">
        <v>46009218</v>
      </c>
      <c r="G36" s="12">
        <f>D36-E36</f>
        <v>129637753.57000001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175612212.43000001</v>
      </c>
      <c r="C43" s="11">
        <f t="shared" si="3"/>
        <v>34759.22</v>
      </c>
      <c r="D43" s="11">
        <f t="shared" si="3"/>
        <v>175646971.65000001</v>
      </c>
      <c r="E43" s="11">
        <f t="shared" si="3"/>
        <v>46009218.079999998</v>
      </c>
      <c r="F43" s="11">
        <f t="shared" si="3"/>
        <v>46009218</v>
      </c>
      <c r="G43" s="11">
        <f t="shared" si="3"/>
        <v>129637753.57000001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414800000</v>
      </c>
      <c r="C47" s="11">
        <f t="shared" si="4"/>
        <v>0</v>
      </c>
      <c r="D47" s="11">
        <f t="shared" si="4"/>
        <v>414800000</v>
      </c>
      <c r="E47" s="11">
        <f t="shared" si="4"/>
        <v>76900000</v>
      </c>
      <c r="F47" s="11">
        <f t="shared" si="4"/>
        <v>76900000</v>
      </c>
      <c r="G47" s="11">
        <f t="shared" si="4"/>
        <v>337900000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414800000</v>
      </c>
      <c r="C55" s="12">
        <v>0</v>
      </c>
      <c r="D55" s="12">
        <v>414800000</v>
      </c>
      <c r="E55" s="12">
        <v>76900000</v>
      </c>
      <c r="F55" s="12">
        <v>76900000</v>
      </c>
      <c r="G55" s="12">
        <v>337900000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30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8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414800000</v>
      </c>
      <c r="C67" s="11">
        <f>C47+C56+C61+C64+C65</f>
        <v>0</v>
      </c>
      <c r="D67" s="11">
        <f t="shared" si="7"/>
        <v>414800000</v>
      </c>
      <c r="E67" s="11">
        <f t="shared" si="7"/>
        <v>76900000</v>
      </c>
      <c r="F67" s="11">
        <f t="shared" si="7"/>
        <v>76900000</v>
      </c>
      <c r="G67" s="11">
        <f t="shared" si="7"/>
        <v>337900000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 t="shared" ref="C69:G69" si="8">C70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F72" si="9">B43+B67+B69</f>
        <v>590412212.43000007</v>
      </c>
      <c r="C72" s="11">
        <f t="shared" si="9"/>
        <v>34759.22</v>
      </c>
      <c r="D72" s="11">
        <f t="shared" si="9"/>
        <v>590446971.64999998</v>
      </c>
      <c r="E72" s="11">
        <f t="shared" si="9"/>
        <v>122909218.08</v>
      </c>
      <c r="F72" s="11">
        <f t="shared" si="9"/>
        <v>122909218</v>
      </c>
      <c r="G72" s="11">
        <f>G43+G67+G69</f>
        <v>467537753.56999999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B18:G20 B30:G35 B47:G49 B56:G71 B76:G77 B37:G44 B72:F7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2022-04-18T20:36:26Z</cp:lastPrinted>
  <dcterms:created xsi:type="dcterms:W3CDTF">2018-07-04T15:46:54Z</dcterms:created>
  <dcterms:modified xsi:type="dcterms:W3CDTF">2022-04-18T20:40:07Z</dcterms:modified>
</cp:coreProperties>
</file>