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1\TERCER INF TRIM 2021\FORMATOS LDF 2DO INF TRIM 2021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7" l="1"/>
  <c r="H13" i="7" l="1"/>
  <c r="H16" i="7"/>
  <c r="H12" i="7" l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<sst xmlns="http://schemas.openxmlformats.org/spreadsheetml/2006/main" count="21" uniqueCount="19">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</sst>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4" zoomScale="50" zoomScaleNormal="50" workbookViewId="0">
      <selection activeCell="D22" sqref="D2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165749361.88999999</v>
      </c>
      <c r="D12" s="6">
        <f t="shared" si="0"/>
        <v>31131545</v>
      </c>
      <c r="E12" s="6">
        <f t="shared" si="0"/>
        <v>196880907.25</v>
      </c>
      <c r="F12" s="6">
        <f t="shared" si="0"/>
        <v>162057685.27000001</v>
      </c>
      <c r="G12" s="6">
        <f t="shared" si="0"/>
        <v>146249943.13999999</v>
      </c>
      <c r="H12" s="6">
        <f>SUM(H13:H13)</f>
        <v>34823221.979999989</v>
      </c>
    </row>
    <row r="13" spans="1:8" s="3" customFormat="1" ht="64.5" x14ac:dyDescent="0.35">
      <c r="B13" s="13" t="s">
        <v>17</v>
      </c>
      <c r="C13" s="7">
        <v>165749361.88999999</v>
      </c>
      <c r="D13" s="7">
        <v>31131545</v>
      </c>
      <c r="E13" s="7">
        <v>196880907.25</v>
      </c>
      <c r="F13" s="7">
        <v>162057685.27000001</v>
      </c>
      <c r="G13" s="7">
        <v>146249943.13999999</v>
      </c>
      <c r="H13" s="7">
        <f>E13-F13</f>
        <v>34823221.979999989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167328207.59</v>
      </c>
      <c r="E15" s="6">
        <f t="shared" si="1"/>
        <v>167328207.59</v>
      </c>
      <c r="F15" s="6">
        <f t="shared" si="1"/>
        <v>167328207.59</v>
      </c>
      <c r="G15" s="6">
        <f t="shared" si="1"/>
        <v>152908168.59999999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167328207.59</v>
      </c>
      <c r="E16" s="7">
        <v>167328207.59</v>
      </c>
      <c r="F16" s="7">
        <v>167328207.59</v>
      </c>
      <c r="G16" s="7">
        <v>152908168.59999999</v>
      </c>
      <c r="H16" s="7">
        <f>E16-F16</f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165749361.88999999</v>
      </c>
      <c r="D18" s="6">
        <f t="shared" si="2"/>
        <v>198459752.59</v>
      </c>
      <c r="E18" s="6">
        <f>+E12+E15</f>
        <v>364209114.84000003</v>
      </c>
      <c r="F18" s="6">
        <f t="shared" si="2"/>
        <v>329385892.86000001</v>
      </c>
      <c r="G18" s="6">
        <f t="shared" si="2"/>
        <v>299158111.74000001</v>
      </c>
      <c r="H18" s="6">
        <f t="shared" si="2"/>
        <v>34823221.979999989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4:H15 C13 C17:H17 C16 C18:D18 F18:H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2021-04-13T17:23:13Z</cp:lastPrinted>
  <dcterms:created xsi:type="dcterms:W3CDTF">2018-07-04T15:46:54Z</dcterms:created>
  <dcterms:modified xsi:type="dcterms:W3CDTF">2021-10-09T18:33:09Z</dcterms:modified>
</cp:coreProperties>
</file>