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TRIMESTRALES 2021\TERCER INF TRIM 2021\FORMATOS LDF 2DO INF TRIM 2021\"/>
    </mc:Choice>
  </mc:AlternateContent>
  <bookViews>
    <workbookView xWindow="0" yWindow="0" windowWidth="20730" windowHeight="966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8" i="2" l="1"/>
  <c r="D56" i="2"/>
  <c r="D61" i="2"/>
  <c r="E73" i="2"/>
  <c r="D73" i="2"/>
  <c r="E74" i="2"/>
  <c r="D74" i="2"/>
  <c r="E78" i="2"/>
  <c r="D78" i="2"/>
  <c r="C73" i="2" l="1"/>
  <c r="E61" i="2" l="1"/>
  <c r="C61" i="2"/>
  <c r="E56" i="2"/>
  <c r="C56" i="2"/>
  <c r="C57" i="2" l="1"/>
  <c r="C65" i="2" s="1"/>
  <c r="C67" i="2" s="1"/>
  <c r="E82" i="2" l="1"/>
  <c r="E84" i="2" s="1"/>
  <c r="C74" i="2"/>
  <c r="C82" i="2" s="1"/>
  <c r="C84" i="2" s="1"/>
  <c r="D82" i="2"/>
  <c r="D84" i="2" s="1"/>
  <c r="E57" i="2"/>
  <c r="E65" i="2" s="1"/>
  <c r="E67" i="2" s="1"/>
  <c r="D57" i="2"/>
  <c r="D65" i="2" s="1"/>
  <c r="D67" i="2" s="1"/>
  <c r="E46" i="2"/>
  <c r="D46" i="2"/>
  <c r="C46" i="2"/>
  <c r="E43" i="2"/>
  <c r="D43" i="2"/>
  <c r="C43" i="2"/>
  <c r="E33" i="2"/>
  <c r="D33" i="2"/>
  <c r="C33" i="2"/>
  <c r="E10" i="2"/>
  <c r="E19" i="2"/>
  <c r="E15" i="2"/>
  <c r="D19" i="2"/>
  <c r="D15" i="2"/>
  <c r="D10" i="2"/>
  <c r="C19" i="2"/>
  <c r="C15" i="2"/>
  <c r="C10" i="2"/>
  <c r="D50" i="2" l="1"/>
  <c r="C50" i="2"/>
  <c r="E50" i="2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<sst xmlns="http://schemas.openxmlformats.org/spreadsheetml/2006/main" count="64" uniqueCount="44">
  <si>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</si>
  <si>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</si>
  <si>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</si>
  <si>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</si>
  <si>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</si>
  <si>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</si>
  <si>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</si>
  <si>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</si>
  <si>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</si>
  <si>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</si>
  <si>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</si>
  <si>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</si>
  <si>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</si>
  <si>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</si>
  <si>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</si>
  <si>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</si>
  <si>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</si>
  <si>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</si>
  <si>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</si>
  <si>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</si>
  <si>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</si>
  <si>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</si>
  <si>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</si>
  <si>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</si>
  <si>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</si>
  <si>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</si>
  <si>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</si>
  <si>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</si>
  <si>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</si>
  <si>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</si>
  <si>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</si>
  <si>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</si>
  <si>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</si>
  <si>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</si>
  <si>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</si>
  <si>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</si>
  <si>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</si>
  <si>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</si>
  <si>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</si>
  <si>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</si>
  <si>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</si>
  <si>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</si>
  <si>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OFICINA DE PENSIONES DEL ESTADO DE OAXACA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</si>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</sst>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1357312</xdr:colOff>
      <xdr:row>0</xdr:row>
      <xdr:rowOff>119063</xdr:rowOff>
    </xdr:from>
    <xdr:to>
      <xdr:col>4</xdr:col>
      <xdr:colOff>3905249</xdr:colOff>
      <xdr:row>1</xdr:row>
      <xdr:rowOff>762001</xdr:rowOff>
    </xdr:to>
    <xdr:pic>
      <xdr:nvPicPr>
        <xdr:cNvPr id="6" name="Imagen 5" descr="logo_pensiones_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618" r="-532" b="-2633"/>
        <a:stretch/>
      </xdr:blipFill>
      <xdr:spPr bwMode="auto">
        <a:xfrm>
          <a:off x="22955250" y="119063"/>
          <a:ext cx="2547937" cy="9286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B7" sqref="B7:E7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73" t="s">
        <v>42</v>
      </c>
      <c r="C4" s="74"/>
      <c r="D4" s="74"/>
      <c r="E4" s="75"/>
    </row>
    <row r="5" spans="1:8" s="4" customFormat="1" ht="32.25" x14ac:dyDescent="0.5">
      <c r="A5" s="9"/>
      <c r="B5" s="76" t="s">
        <v>1</v>
      </c>
      <c r="C5" s="77"/>
      <c r="D5" s="77"/>
      <c r="E5" s="78"/>
    </row>
    <row r="6" spans="1:8" s="4" customFormat="1" ht="32.25" x14ac:dyDescent="0.5">
      <c r="A6" s="9"/>
      <c r="B6" s="76" t="s">
        <v>43</v>
      </c>
      <c r="C6" s="77"/>
      <c r="D6" s="77"/>
      <c r="E6" s="78"/>
    </row>
    <row r="7" spans="1:8" s="4" customFormat="1" ht="32.25" x14ac:dyDescent="0.5">
      <c r="A7" s="9"/>
      <c r="B7" s="79" t="s">
        <v>2</v>
      </c>
      <c r="C7" s="80"/>
      <c r="D7" s="80"/>
      <c r="E7" s="81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165749361.88999999</v>
      </c>
      <c r="D10" s="16">
        <f>D11+D12+D13</f>
        <v>329385892.86000001</v>
      </c>
      <c r="E10" s="17">
        <f>E11+E12+E13</f>
        <v>299158111.74000001</v>
      </c>
    </row>
    <row r="11" spans="1:8" s="4" customFormat="1" ht="32.25" x14ac:dyDescent="0.5">
      <c r="A11" s="9"/>
      <c r="B11" s="21" t="s">
        <v>7</v>
      </c>
      <c r="C11" s="18">
        <v>165749361.88999999</v>
      </c>
      <c r="D11" s="19">
        <v>162057685.27000001</v>
      </c>
      <c r="E11" s="20">
        <v>146249943.13999999</v>
      </c>
    </row>
    <row r="12" spans="1:8" s="4" customFormat="1" ht="32.25" x14ac:dyDescent="0.5">
      <c r="A12" s="9"/>
      <c r="B12" s="21" t="s">
        <v>8</v>
      </c>
      <c r="C12" s="18">
        <v>0</v>
      </c>
      <c r="D12" s="19">
        <v>167328207.59</v>
      </c>
      <c r="E12" s="20">
        <v>152908168.59999999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165749361.88999999</v>
      </c>
      <c r="D15" s="16">
        <f>D16+D17</f>
        <v>329385892.59000003</v>
      </c>
      <c r="E15" s="17">
        <f>E16+E17</f>
        <v>299158111.74000001</v>
      </c>
    </row>
    <row r="16" spans="1:8" s="4" customFormat="1" ht="32.25" x14ac:dyDescent="0.5">
      <c r="A16" s="9"/>
      <c r="B16" s="21" t="s">
        <v>10</v>
      </c>
      <c r="C16" s="18">
        <v>165749361.88999999</v>
      </c>
      <c r="D16" s="19">
        <v>162057685</v>
      </c>
      <c r="E16" s="20">
        <v>146249943.13999999</v>
      </c>
    </row>
    <row r="17" spans="1:6" s="4" customFormat="1" ht="32.25" x14ac:dyDescent="0.5">
      <c r="A17" s="9"/>
      <c r="B17" s="21" t="s">
        <v>11</v>
      </c>
      <c r="C17" s="18">
        <v>0</v>
      </c>
      <c r="D17" s="19">
        <v>167328207.59</v>
      </c>
      <c r="E17" s="20">
        <v>152908168.59999999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0.26999998092651367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0.26999998092651367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0.26999998092651367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2" t="s">
        <v>0</v>
      </c>
      <c r="C30" s="72" t="s">
        <v>18</v>
      </c>
      <c r="D30" s="72" t="s">
        <v>4</v>
      </c>
      <c r="E30" s="72" t="s">
        <v>19</v>
      </c>
    </row>
    <row r="31" spans="1:6" s="4" customFormat="1" ht="32.25" x14ac:dyDescent="0.5">
      <c r="A31" s="9"/>
      <c r="B31" s="72"/>
      <c r="C31" s="72"/>
      <c r="D31" s="72"/>
      <c r="E31" s="72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0.26999998092651367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2" t="s">
        <v>0</v>
      </c>
      <c r="C40" s="72" t="s">
        <v>3</v>
      </c>
      <c r="D40" s="72" t="s">
        <v>4</v>
      </c>
      <c r="E40" s="72" t="s">
        <v>5</v>
      </c>
    </row>
    <row r="41" spans="1:6" s="4" customFormat="1" ht="54.75" customHeight="1" x14ac:dyDescent="0.5">
      <c r="A41" s="9"/>
      <c r="B41" s="72"/>
      <c r="C41" s="72"/>
      <c r="D41" s="72"/>
      <c r="E41" s="72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2" t="s">
        <v>0</v>
      </c>
      <c r="C53" s="72" t="s">
        <v>3</v>
      </c>
      <c r="D53" s="72" t="s">
        <v>4</v>
      </c>
      <c r="E53" s="72" t="s">
        <v>5</v>
      </c>
    </row>
    <row r="54" spans="1:6" s="4" customFormat="1" ht="47.25" customHeight="1" x14ac:dyDescent="0.5">
      <c r="A54" s="9"/>
      <c r="B54" s="72"/>
      <c r="C54" s="72"/>
      <c r="D54" s="72"/>
      <c r="E54" s="72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f>C11</f>
        <v>165749361.88999999</v>
      </c>
      <c r="D56" s="44">
        <f>D11</f>
        <v>162057685.27000001</v>
      </c>
      <c r="E56" s="44">
        <f t="shared" ref="E56" si="0">E11</f>
        <v>146249943.13999999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f>C16</f>
        <v>165749361.88999999</v>
      </c>
      <c r="D61" s="44">
        <f>D16</f>
        <v>162057685</v>
      </c>
      <c r="E61" s="44">
        <f t="shared" ref="E61" si="1">E16</f>
        <v>146249943.13999999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0.27000001072883606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0.27000001072883606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66" t="s">
        <v>35</v>
      </c>
      <c r="C70" s="68" t="s">
        <v>3</v>
      </c>
      <c r="D70" s="70" t="s">
        <v>4</v>
      </c>
      <c r="E70" s="66" t="s">
        <v>36</v>
      </c>
    </row>
    <row r="71" spans="1:6" s="4" customFormat="1" ht="32.25" x14ac:dyDescent="0.5">
      <c r="A71" s="9"/>
      <c r="B71" s="67"/>
      <c r="C71" s="69"/>
      <c r="D71" s="71"/>
      <c r="E71" s="6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f>C12</f>
        <v>0</v>
      </c>
      <c r="D73" s="20">
        <f>D12</f>
        <v>167328207.59</v>
      </c>
      <c r="E73" s="20">
        <f>E12</f>
        <v>152908168.59999999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f>C17</f>
        <v>0</v>
      </c>
      <c r="D78" s="18">
        <f>D17</f>
        <v>167328207.59</v>
      </c>
      <c r="E78" s="18">
        <f>E17</f>
        <v>152908168.59999999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r:id="rId1"/>
  <ignoredErrors>
    <ignoredError sqref="C10:E10 C13:E15 C11 C18:E55 C16 C17 C12 C79:E85 C75:E77 C73 C74 C62:E72 C61 E61 C57:E60 C56 E56 C7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Marisol</cp:lastModifiedBy>
  <cp:lastPrinted>2021-07-14T21:21:05Z</cp:lastPrinted>
  <dcterms:created xsi:type="dcterms:W3CDTF">2018-07-04T15:46:54Z</dcterms:created>
  <dcterms:modified xsi:type="dcterms:W3CDTF">2021-10-09T18:08:50Z</dcterms:modified>
</cp:coreProperties>
</file>