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6" l="1"/>
  <c r="H45" i="6" l="1"/>
  <c r="H51" i="6"/>
  <c r="H47" i="6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G40" i="6"/>
  <c r="F40" i="6"/>
  <c r="E40" i="6"/>
  <c r="D40" i="6"/>
  <c r="D11" i="6" s="1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E11" i="6" l="1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50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<sst xmlns="http://schemas.openxmlformats.org/spreadsheetml/2006/main" count="171" uniqueCount="90">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</sst>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R15" sqref="R15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122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165749361.55000001</v>
      </c>
      <c r="D11" s="8">
        <f t="shared" ref="D11:H11" si="0">SUM(D12,D20,D30,D40,D50,D60,D64,D73,D77)</f>
        <v>31218083</v>
      </c>
      <c r="E11" s="8">
        <f t="shared" si="0"/>
        <v>196967444.88</v>
      </c>
      <c r="F11" s="8">
        <f t="shared" si="0"/>
        <v>71769288.189999998</v>
      </c>
      <c r="G11" s="8">
        <f t="shared" si="0"/>
        <v>45688164.759999998</v>
      </c>
      <c r="H11" s="9">
        <f t="shared" si="0"/>
        <v>125198156.69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165359361.55000001</v>
      </c>
      <c r="D40" s="11">
        <f t="shared" ref="D40:H40" si="7">SUM(D41:D49)</f>
        <v>31218083</v>
      </c>
      <c r="E40" s="11">
        <f t="shared" si="7"/>
        <v>196577444.88</v>
      </c>
      <c r="F40" s="11">
        <f t="shared" si="7"/>
        <v>71769288.189999998</v>
      </c>
      <c r="G40" s="11">
        <f t="shared" si="7"/>
        <v>45688164.759999998</v>
      </c>
      <c r="H40" s="11">
        <f t="shared" si="7"/>
        <v>124808156.69</v>
      </c>
    </row>
    <row r="41" spans="2:8" s="4" customFormat="1" ht="32.25" x14ac:dyDescent="0.35">
      <c r="B41" s="10" t="s">
        <v>40</v>
      </c>
      <c r="C41" s="11">
        <v>54667975.549999997</v>
      </c>
      <c r="D41" s="11">
        <v>0</v>
      </c>
      <c r="E41" s="11">
        <v>54667975.549999997</v>
      </c>
      <c r="F41" s="11">
        <v>13013416.300000001</v>
      </c>
      <c r="G41" s="11">
        <v>9057164.0600000005</v>
      </c>
      <c r="H41" s="11">
        <f>E41-F41</f>
        <v>41654559.25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110691386</v>
      </c>
      <c r="D45" s="11">
        <v>0</v>
      </c>
      <c r="E45" s="11">
        <v>110691386.33</v>
      </c>
      <c r="F45" s="11">
        <v>27537788.890000001</v>
      </c>
      <c r="G45" s="11">
        <v>18265996.699999999</v>
      </c>
      <c r="H45" s="11">
        <f>E45-F45</f>
        <v>83153597.439999998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31218083</v>
      </c>
      <c r="E47" s="11">
        <v>31218083</v>
      </c>
      <c r="F47" s="11">
        <v>31218083</v>
      </c>
      <c r="G47" s="11">
        <v>18365004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390000</v>
      </c>
      <c r="D50" s="11">
        <f t="shared" ref="D50:H50" si="9">SUM(D51:D59)</f>
        <v>0</v>
      </c>
      <c r="E50" s="11">
        <f t="shared" si="9"/>
        <v>390000</v>
      </c>
      <c r="F50" s="11">
        <f t="shared" si="9"/>
        <v>0</v>
      </c>
      <c r="G50" s="11">
        <f t="shared" si="9"/>
        <v>0</v>
      </c>
      <c r="H50" s="11">
        <f t="shared" si="9"/>
        <v>390000</v>
      </c>
    </row>
    <row r="51" spans="2:8" s="4" customFormat="1" ht="26.25" customHeight="1" x14ac:dyDescent="0.35">
      <c r="B51" s="10" t="s">
        <v>50</v>
      </c>
      <c r="C51" s="11">
        <v>390000</v>
      </c>
      <c r="D51" s="11">
        <v>0</v>
      </c>
      <c r="E51" s="11">
        <v>390000</v>
      </c>
      <c r="F51" s="11">
        <v>0</v>
      </c>
      <c r="G51" s="11">
        <v>0</v>
      </c>
      <c r="H51" s="11">
        <f>E51-F51</f>
        <v>390000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165749361.55000001</v>
      </c>
      <c r="D165" s="8">
        <f t="shared" si="38"/>
        <v>31218083</v>
      </c>
      <c r="E165" s="8">
        <f t="shared" si="38"/>
        <v>196967444.88</v>
      </c>
      <c r="F165" s="8">
        <f t="shared" si="38"/>
        <v>71769288.189999998</v>
      </c>
      <c r="G165" s="8">
        <f t="shared" si="38"/>
        <v>45688164.759999998</v>
      </c>
      <c r="H165" s="8">
        <f t="shared" si="38"/>
        <v>125198156.69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65 C42:G44 D40:G40 C46:G46 C48:G50 C47 C52:G83 D51 G51" unlockedFormula="1"/>
    <ignoredError sqref="H20:H83 H99:H165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2021-04-12T19:00:56Z</cp:lastPrinted>
  <dcterms:created xsi:type="dcterms:W3CDTF">2018-07-04T15:46:54Z</dcterms:created>
  <dcterms:modified xsi:type="dcterms:W3CDTF">2021-04-12T19:01:04Z</dcterms:modified>
</cp:coreProperties>
</file>