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SIONES 2020\INFORMES TRIMESTRALES 2020\TERCER INFORME TRIM ENE SEPT 2020\FORMATOS LDF CUENTA PUBLICA\"/>
    </mc:Choice>
  </mc:AlternateContent>
  <bookViews>
    <workbookView xWindow="0" yWindow="0" windowWidth="20730" windowHeight="966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F46" i="8"/>
  <c r="G46" i="8"/>
  <c r="G12" i="8"/>
  <c r="E46" i="8"/>
  <c r="E80" i="8" s="1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<sst xmlns="http://schemas.openxmlformats.org/spreadsheetml/2006/main" count="81" uniqueCount="51">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</sst>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595313</xdr:colOff>
      <xdr:row>0</xdr:row>
      <xdr:rowOff>0</xdr:rowOff>
    </xdr:from>
    <xdr:to>
      <xdr:col>7</xdr:col>
      <xdr:colOff>2595562</xdr:colOff>
      <xdr:row>2</xdr:row>
      <xdr:rowOff>147637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788813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2" zoomScale="40" zoomScaleNormal="40" workbookViewId="0">
      <selection activeCell="H29" sqref="H29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24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165749361.88999999</v>
      </c>
      <c r="D12" s="8">
        <f t="shared" ref="D12:H12" si="0">SUM(D13,D22,D30,D40)</f>
        <v>250570061</v>
      </c>
      <c r="E12" s="8">
        <f t="shared" si="0"/>
        <v>416319422.88999999</v>
      </c>
      <c r="F12" s="8">
        <f t="shared" si="0"/>
        <v>300034041</v>
      </c>
      <c r="G12" s="8">
        <f t="shared" si="0"/>
        <v>275667018</v>
      </c>
      <c r="H12" s="8">
        <f t="shared" si="0"/>
        <v>116285381.88999999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165749361.88999999</v>
      </c>
      <c r="D22" s="14">
        <f t="shared" ref="D22:G22" si="3">SUM(D23:D29)</f>
        <v>250570061</v>
      </c>
      <c r="E22" s="14">
        <f t="shared" si="3"/>
        <v>416319422.88999999</v>
      </c>
      <c r="F22" s="14">
        <f t="shared" si="3"/>
        <v>300034041</v>
      </c>
      <c r="G22" s="14">
        <f t="shared" si="3"/>
        <v>275667018</v>
      </c>
      <c r="H22" s="14">
        <f>SUM(H23:H29)</f>
        <v>116285381.88999999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>
        <v>165749361.88999999</v>
      </c>
      <c r="D28" s="15">
        <v>250570061</v>
      </c>
      <c r="E28" s="15">
        <f>C28+D28</f>
        <v>416319422.88999999</v>
      </c>
      <c r="F28" s="15">
        <v>300034041</v>
      </c>
      <c r="G28" s="15">
        <v>275667018</v>
      </c>
      <c r="H28" s="15">
        <f t="shared" si="4"/>
        <v>116285381.88999999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165749361.88999999</v>
      </c>
      <c r="D80" s="14">
        <f t="shared" ref="D80:G80" si="18">D46+D12</f>
        <v>250570061</v>
      </c>
      <c r="E80" s="14">
        <f t="shared" si="18"/>
        <v>416319422.88999999</v>
      </c>
      <c r="F80" s="14">
        <f t="shared" si="18"/>
        <v>300034041</v>
      </c>
      <c r="G80" s="14">
        <f t="shared" si="18"/>
        <v>275667018</v>
      </c>
      <c r="H80" s="14">
        <f>H46+H12</f>
        <v>116285381.88999999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C12:H21 C77:H81 C64:G76 C45:H55 C22:G27 C57:H63 C56:G56 C29:G44 C28 E28" unlockedFormula="1"/>
    <ignoredError sqref="H64:H76 H22:H44 H56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2020-04-13T17:03:07Z</cp:lastPrinted>
  <dcterms:created xsi:type="dcterms:W3CDTF">2018-07-04T15:46:54Z</dcterms:created>
  <dcterms:modified xsi:type="dcterms:W3CDTF">2020-10-13T15:36:21Z</dcterms:modified>
</cp:coreProperties>
</file>