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0\CUENTA PUBLICA 2020\FORMATOS LDF CUENTA PUBLICA\"/>
    </mc:Choice>
  </mc:AlternateContent>
  <bookViews>
    <workbookView xWindow="0" yWindow="0" windowWidth="20730" windowHeight="9660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9" l="1"/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D24" i="9" s="1"/>
  <c r="C27" i="9"/>
  <c r="C24" i="9" s="1"/>
  <c r="H26" i="9"/>
  <c r="H22" i="9"/>
  <c r="H21" i="9"/>
  <c r="H20" i="9"/>
  <c r="G19" i="9"/>
  <c r="F19" i="9"/>
  <c r="E19" i="9"/>
  <c r="D19" i="9"/>
  <c r="C19" i="9"/>
  <c r="H18" i="9"/>
  <c r="H17" i="9"/>
  <c r="H16" i="9"/>
  <c r="G15" i="9"/>
  <c r="F15" i="9"/>
  <c r="E15" i="9"/>
  <c r="E12" i="9" s="1"/>
  <c r="D15" i="9"/>
  <c r="C15" i="9"/>
  <c r="C12" i="9" s="1"/>
  <c r="H14" i="9"/>
  <c r="H13" i="9"/>
  <c r="H19" i="9" l="1"/>
  <c r="G12" i="9"/>
  <c r="G36" i="9" s="1"/>
  <c r="F12" i="9"/>
  <c r="H31" i="9"/>
  <c r="F24" i="9"/>
  <c r="H15" i="9"/>
  <c r="C36" i="9"/>
  <c r="E36" i="9"/>
  <c r="D12" i="9"/>
  <c r="D36" i="9" s="1"/>
  <c r="H27" i="9"/>
  <c r="H12" i="9"/>
  <c r="H24" i="9" l="1"/>
  <c r="F36" i="9"/>
  <c r="H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<sst xmlns="http://schemas.openxmlformats.org/spreadsheetml/2006/main" count="37" uniqueCount="27">
  <si>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</si>
  <si>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</si>
  <si>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</si>
  <si>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</si>
  <si>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</si>
  <si>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</si>
  <si>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</si>
  <si>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</si>
  <si>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</si>
  <si>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</si>
  <si>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</si>
  <si>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</si>
  <si>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</si>
  <si>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</si>
  <si>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</si>
  <si>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</si>
  <si>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</si>
  <si>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</si>
  <si>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</si>
  <si>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</si>
  <si>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</si>
  <si>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</si>
  <si>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</si>
  <si>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</si>
  <si>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</si>
  <si>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</si>
  <si>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t>Del 1 de enero al 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</si>
</sst>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4" fillId="0" borderId="10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354857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1981200</xdr:colOff>
      <xdr:row>0</xdr:row>
      <xdr:rowOff>38100</xdr:rowOff>
    </xdr:from>
    <xdr:to>
      <xdr:col>7</xdr:col>
      <xdr:colOff>1924049</xdr:colOff>
      <xdr:row>3</xdr:row>
      <xdr:rowOff>0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9354800" y="3810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topLeftCell="A25" zoomScale="50" zoomScaleNormal="50" zoomScaleSheetLayoutView="40" workbookViewId="0">
      <selection activeCell="H25" sqref="H25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1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19"/>
    </row>
    <row r="4" spans="1:8" s="3" customFormat="1" ht="32.25" x14ac:dyDescent="0.35">
      <c r="B4" s="23" t="s">
        <v>25</v>
      </c>
      <c r="C4" s="24"/>
      <c r="D4" s="24"/>
      <c r="E4" s="24"/>
      <c r="F4" s="24"/>
      <c r="G4" s="24"/>
      <c r="H4" s="25"/>
    </row>
    <row r="5" spans="1:8" s="3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3" customFormat="1" ht="32.25" x14ac:dyDescent="0.35">
      <c r="B6" s="29" t="s">
        <v>9</v>
      </c>
      <c r="C6" s="30"/>
      <c r="D6" s="30"/>
      <c r="E6" s="30"/>
      <c r="F6" s="30"/>
      <c r="G6" s="30"/>
      <c r="H6" s="31"/>
    </row>
    <row r="7" spans="1:8" s="3" customFormat="1" ht="32.25" x14ac:dyDescent="0.35">
      <c r="B7" s="32" t="s">
        <v>26</v>
      </c>
      <c r="C7" s="32"/>
      <c r="D7" s="32"/>
      <c r="E7" s="32"/>
      <c r="F7" s="32"/>
      <c r="G7" s="32"/>
      <c r="H7" s="32"/>
    </row>
    <row r="8" spans="1:8" s="3" customFormat="1" ht="32.25" x14ac:dyDescent="0.35">
      <c r="B8" s="33" t="s">
        <v>0</v>
      </c>
      <c r="C8" s="34"/>
      <c r="D8" s="34"/>
      <c r="E8" s="34"/>
      <c r="F8" s="34"/>
      <c r="G8" s="34"/>
      <c r="H8" s="35"/>
    </row>
    <row r="9" spans="1:8" s="3" customFormat="1" ht="30.75" customHeight="1" x14ac:dyDescent="0.35">
      <c r="B9" s="20" t="s">
        <v>3</v>
      </c>
      <c r="C9" s="21" t="s">
        <v>23</v>
      </c>
      <c r="D9" s="21"/>
      <c r="E9" s="21"/>
      <c r="F9" s="21"/>
      <c r="G9" s="21"/>
      <c r="H9" s="20" t="s">
        <v>4</v>
      </c>
    </row>
    <row r="10" spans="1:8" s="3" customFormat="1" ht="64.5" x14ac:dyDescent="0.35">
      <c r="B10" s="20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20"/>
    </row>
    <row r="11" spans="1:8" s="3" customFormat="1" ht="32.25" x14ac:dyDescent="0.35">
      <c r="B11" s="11"/>
      <c r="C11" s="11"/>
      <c r="D11" s="11"/>
      <c r="E11" s="11"/>
      <c r="F11" s="11"/>
      <c r="G11" s="11"/>
      <c r="H11" s="11"/>
    </row>
    <row r="12" spans="1:8" s="4" customFormat="1" ht="32.25" x14ac:dyDescent="0.35">
      <c r="B12" s="6" t="s">
        <v>10</v>
      </c>
      <c r="C12" s="12">
        <f>SUM(C13,C14,C15,C18,C19,C22)</f>
        <v>160013289.88</v>
      </c>
      <c r="D12" s="12">
        <f t="shared" ref="D12:G12" si="0">SUM(D13,D14,D15,D18,D19,D22)</f>
        <v>0</v>
      </c>
      <c r="E12" s="12">
        <f t="shared" si="0"/>
        <v>160013289.88</v>
      </c>
      <c r="F12" s="12">
        <f t="shared" si="0"/>
        <v>37856335.619999997</v>
      </c>
      <c r="G12" s="12">
        <f t="shared" si="0"/>
        <v>7895704.8600000003</v>
      </c>
      <c r="H12" s="12">
        <f>SUM(H13,H14,H15,H18,H19,H22)</f>
        <v>122156954.25999999</v>
      </c>
    </row>
    <row r="13" spans="1:8" s="4" customFormat="1" ht="32.25" x14ac:dyDescent="0.35">
      <c r="B13" s="5" t="s">
        <v>11</v>
      </c>
      <c r="C13" s="13">
        <v>56912532.469999999</v>
      </c>
      <c r="D13" s="13">
        <v>0</v>
      </c>
      <c r="E13" s="13">
        <v>56912532.469999999</v>
      </c>
      <c r="F13" s="13">
        <v>14518504.01</v>
      </c>
      <c r="G13" s="13">
        <v>7895704.8600000003</v>
      </c>
      <c r="H13" s="13">
        <f>E13-F13</f>
        <v>42394028.460000001</v>
      </c>
    </row>
    <row r="14" spans="1:8" s="4" customFormat="1" ht="32.25" x14ac:dyDescent="0.35">
      <c r="B14" s="5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32.25" x14ac:dyDescent="0.35">
      <c r="B15" s="5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32.25" x14ac:dyDescent="0.35"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2:8" s="4" customFormat="1" ht="32.25" x14ac:dyDescent="0.35"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2:8" s="4" customFormat="1" ht="32.25" x14ac:dyDescent="0.35">
      <c r="B18" s="5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2:8" s="4" customFormat="1" ht="64.5" x14ac:dyDescent="0.35">
      <c r="B19" s="7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2:8" s="4" customFormat="1" ht="32.25" x14ac:dyDescent="0.35"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2:8" s="4" customFormat="1" ht="32.25" x14ac:dyDescent="0.35"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2:8" s="4" customFormat="1" ht="32.25" x14ac:dyDescent="0.35">
      <c r="B22" s="5" t="s">
        <v>20</v>
      </c>
      <c r="C22" s="13">
        <v>103100757.41</v>
      </c>
      <c r="D22" s="13">
        <v>0</v>
      </c>
      <c r="E22" s="13">
        <v>103100757.41</v>
      </c>
      <c r="F22" s="13">
        <v>23337831.609999999</v>
      </c>
      <c r="G22" s="13"/>
      <c r="H22" s="13">
        <f>E22-F22</f>
        <v>79762925.799999997</v>
      </c>
    </row>
    <row r="23" spans="2:8" s="4" customFormat="1" ht="32.25" x14ac:dyDescent="0.35">
      <c r="B23" s="15"/>
      <c r="C23" s="16"/>
      <c r="D23" s="16"/>
      <c r="E23" s="16"/>
      <c r="F23" s="16"/>
      <c r="G23" s="16"/>
      <c r="H23" s="16"/>
    </row>
    <row r="24" spans="2:8" s="4" customFormat="1" ht="32.25" x14ac:dyDescent="0.35">
      <c r="B24" s="6" t="s">
        <v>21</v>
      </c>
      <c r="C24" s="12">
        <f>SUM(C25,C26,C27,C30,C31,C34)</f>
        <v>0</v>
      </c>
      <c r="D24" s="12">
        <f t="shared" ref="D24:G24" si="4">SUM(D25,D26,D27,D30,D31,D34)</f>
        <v>0</v>
      </c>
      <c r="E24" s="12">
        <f t="shared" si="4"/>
        <v>0</v>
      </c>
      <c r="F24" s="12">
        <f t="shared" si="4"/>
        <v>0</v>
      </c>
      <c r="G24" s="12">
        <f t="shared" si="4"/>
        <v>0</v>
      </c>
      <c r="H24" s="12">
        <f>SUM(H25,H26,H27,H30,H31,H34)</f>
        <v>0</v>
      </c>
    </row>
    <row r="25" spans="2:8" s="4" customFormat="1" ht="32.25" x14ac:dyDescent="0.35">
      <c r="B25" s="5" t="s">
        <v>11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>E25-F25</f>
        <v>0</v>
      </c>
    </row>
    <row r="26" spans="2:8" s="4" customFormat="1" ht="32.25" x14ac:dyDescent="0.35">
      <c r="B26" s="5" t="s">
        <v>12</v>
      </c>
      <c r="C26" s="13"/>
      <c r="D26" s="13"/>
      <c r="E26" s="13"/>
      <c r="F26" s="13"/>
      <c r="G26" s="13"/>
      <c r="H26" s="13">
        <f>E26-F26</f>
        <v>0</v>
      </c>
    </row>
    <row r="27" spans="2:8" s="4" customFormat="1" ht="32.25" x14ac:dyDescent="0.35">
      <c r="B27" s="5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2:8" s="4" customFormat="1" ht="32.25" x14ac:dyDescent="0.35"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2:8" s="4" customFormat="1" ht="32.25" x14ac:dyDescent="0.35"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2:8" s="4" customFormat="1" ht="32.25" x14ac:dyDescent="0.35">
      <c r="B30" s="5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2:8" s="4" customFormat="1" ht="64.5" x14ac:dyDescent="0.35">
      <c r="B31" s="7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2:8" s="4" customFormat="1" ht="32.25" x14ac:dyDescent="0.35"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2:8" s="4" customFormat="1" ht="32.25" x14ac:dyDescent="0.35"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2:8" s="4" customFormat="1" ht="32.25" x14ac:dyDescent="0.35">
      <c r="B34" s="5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2:8" s="4" customFormat="1" ht="32.25" x14ac:dyDescent="0.35">
      <c r="B35" s="9"/>
      <c r="C35" s="17"/>
      <c r="D35" s="17"/>
      <c r="E35" s="17"/>
      <c r="F35" s="17"/>
      <c r="G35" s="17"/>
      <c r="H35" s="17"/>
    </row>
    <row r="36" spans="2:8" s="4" customFormat="1" ht="32.25" x14ac:dyDescent="0.35">
      <c r="B36" s="6" t="s">
        <v>22</v>
      </c>
      <c r="C36" s="12">
        <f>C24+C12</f>
        <v>160013289.88</v>
      </c>
      <c r="D36" s="12">
        <f t="shared" ref="D36:H36" si="9">D24+D12</f>
        <v>0</v>
      </c>
      <c r="E36" s="12">
        <f t="shared" si="9"/>
        <v>160013289.88</v>
      </c>
      <c r="F36" s="12">
        <f t="shared" si="9"/>
        <v>37856335.619999997</v>
      </c>
      <c r="G36" s="12">
        <f t="shared" si="9"/>
        <v>7895704.8600000003</v>
      </c>
      <c r="H36" s="12">
        <f t="shared" si="9"/>
        <v>122156954.25999999</v>
      </c>
    </row>
    <row r="37" spans="2:8" s="4" customFormat="1" ht="32.25" x14ac:dyDescent="0.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2020-04-13T17:03:16Z</cp:lastPrinted>
  <dcterms:created xsi:type="dcterms:W3CDTF">2018-07-04T15:46:54Z</dcterms:created>
  <dcterms:modified xsi:type="dcterms:W3CDTF">2020-04-13T17:37:02Z</dcterms:modified>
</cp:coreProperties>
</file>