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19\CUENTA PUBLICA 2019\FORMATOS LDF CUENTA PUBLICA\"/>
    </mc:Choice>
  </mc:AlternateContent>
  <bookViews>
    <workbookView xWindow="0" yWindow="0" windowWidth="21540" windowHeight="966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C46" i="8" s="1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E12" i="8" s="1"/>
  <c r="D13" i="8"/>
  <c r="C13" i="8"/>
  <c r="H74" i="8" l="1"/>
  <c r="F46" i="8"/>
  <c r="G46" i="8"/>
  <c r="G12" i="8"/>
  <c r="E46" i="8"/>
  <c r="E80" i="8" s="1"/>
  <c r="H30" i="8"/>
  <c r="H22" i="8"/>
  <c r="F12" i="8"/>
  <c r="F80" i="8" s="1"/>
  <c r="H47" i="8"/>
  <c r="D46" i="8"/>
  <c r="H56" i="8"/>
  <c r="H64" i="8"/>
  <c r="D12" i="8"/>
  <c r="H13" i="8"/>
  <c r="C12" i="8"/>
  <c r="C80" i="8" s="1"/>
  <c r="H40" i="8"/>
  <c r="G80" i="8" l="1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<sst xmlns="http://schemas.openxmlformats.org/spreadsheetml/2006/main" count="81" uniqueCount="51">
  <si>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</si>
  <si>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</si>
  <si>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</si>
  <si>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</si>
  <si>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</si>
  <si>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</si>
  <si>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</si>
  <si>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</si>
  <si>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</si>
  <si>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</si>
  <si>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</si>
  <si>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</si>
  <si>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</si>
  <si>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</si>
  <si>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</si>
  <si>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</si>
  <si>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</si>
  <si>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</si>
  <si>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</si>
  <si>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</si>
  <si>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</si>
  <si>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</si>
  <si>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</si>
  <si>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</si>
  <si>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</si>
  <si>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</si>
  <si>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</si>
  <si>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</si>
  <si>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</si>
  <si>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</si>
  <si>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</si>
  <si>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</si>
  <si>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</si>
  <si>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</si>
  <si>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</si>
  <si>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</si>
  <si>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</si>
  <si>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</si>
  <si>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</si>
  <si>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</si>
  <si>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</si>
  <si>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</si>
  <si>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</si>
  <si>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</si>
  <si>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</si>
  <si>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</si>
  <si>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</si>
  <si>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</si>
  <si>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</si>
  <si>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</si>
  <si>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2019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</si>
</sst>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595313</xdr:colOff>
      <xdr:row>0</xdr:row>
      <xdr:rowOff>0</xdr:rowOff>
    </xdr:from>
    <xdr:to>
      <xdr:col>7</xdr:col>
      <xdr:colOff>2595562</xdr:colOff>
      <xdr:row>2</xdr:row>
      <xdr:rowOff>147637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4788813" y="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A55" zoomScale="40" zoomScaleNormal="40" workbookViewId="0">
      <selection activeCell="C101" sqref="C101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9" t="s">
        <v>49</v>
      </c>
      <c r="C4" s="30"/>
      <c r="D4" s="30"/>
      <c r="E4" s="30"/>
      <c r="F4" s="30"/>
      <c r="G4" s="30"/>
      <c r="H4" s="31"/>
    </row>
    <row r="5" spans="1:8" s="4" customFormat="1" ht="32.25" x14ac:dyDescent="0.35">
      <c r="B5" s="20" t="s">
        <v>2</v>
      </c>
      <c r="C5" s="21"/>
      <c r="D5" s="21"/>
      <c r="E5" s="21"/>
      <c r="F5" s="21"/>
      <c r="G5" s="21"/>
      <c r="H5" s="22"/>
    </row>
    <row r="6" spans="1:8" s="4" customFormat="1" ht="32.25" x14ac:dyDescent="0.35">
      <c r="B6" s="20" t="s">
        <v>10</v>
      </c>
      <c r="C6" s="21"/>
      <c r="D6" s="21"/>
      <c r="E6" s="21"/>
      <c r="F6" s="21"/>
      <c r="G6" s="21"/>
      <c r="H6" s="22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3" t="s">
        <v>0</v>
      </c>
      <c r="C8" s="24"/>
      <c r="D8" s="24"/>
      <c r="E8" s="24"/>
      <c r="F8" s="24"/>
      <c r="G8" s="24"/>
      <c r="H8" s="25"/>
    </row>
    <row r="9" spans="1:8" s="4" customFormat="1" ht="24" customHeight="1" x14ac:dyDescent="0.35">
      <c r="B9" s="26" t="s">
        <v>3</v>
      </c>
      <c r="C9" s="27" t="s">
        <v>47</v>
      </c>
      <c r="D9" s="27"/>
      <c r="E9" s="27"/>
      <c r="F9" s="27"/>
      <c r="G9" s="27"/>
      <c r="H9" s="26" t="s">
        <v>4</v>
      </c>
    </row>
    <row r="10" spans="1:8" s="4" customFormat="1" ht="64.5" x14ac:dyDescent="0.35">
      <c r="B10" s="26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6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41472871.82</v>
      </c>
      <c r="D12" s="8">
        <f t="shared" ref="D12:H12" si="0">SUM(D13,D22,D30,D40)</f>
        <v>62018032.75</v>
      </c>
      <c r="E12" s="8">
        <f t="shared" si="0"/>
        <v>103490904.56999999</v>
      </c>
      <c r="F12" s="8">
        <f t="shared" si="0"/>
        <v>103483005.13</v>
      </c>
      <c r="G12" s="8">
        <f t="shared" si="0"/>
        <v>102015704.5</v>
      </c>
      <c r="H12" s="8">
        <f t="shared" si="0"/>
        <v>7899.4399999976158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41472871.82</v>
      </c>
      <c r="D22" s="14">
        <f t="shared" ref="D22:G22" si="3">SUM(D23:D29)</f>
        <v>62018032.75</v>
      </c>
      <c r="E22" s="14">
        <f t="shared" si="3"/>
        <v>103490904.56999999</v>
      </c>
      <c r="F22" s="14">
        <f t="shared" si="3"/>
        <v>103483005.13</v>
      </c>
      <c r="G22" s="14">
        <f t="shared" si="3"/>
        <v>102015704.5</v>
      </c>
      <c r="H22" s="14">
        <f>SUM(H23:H29)</f>
        <v>7899.4399999976158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/>
      <c r="E24" s="15"/>
      <c r="F24" s="15"/>
      <c r="G24" s="15"/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>
        <v>41472871.82</v>
      </c>
      <c r="D28" s="15">
        <v>62018032.75</v>
      </c>
      <c r="E28" s="15">
        <v>103490904.56999999</v>
      </c>
      <c r="F28" s="15">
        <v>103483005.13</v>
      </c>
      <c r="G28" s="15">
        <v>102015704.5</v>
      </c>
      <c r="H28" s="15">
        <f t="shared" si="4"/>
        <v>7899.4399999976158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115466317</v>
      </c>
      <c r="D46" s="14">
        <f t="shared" ref="D46:H46" si="9">SUM(D47,D56,D64,D74)</f>
        <v>0</v>
      </c>
      <c r="E46" s="14">
        <f t="shared" si="9"/>
        <v>115466317</v>
      </c>
      <c r="F46" s="14">
        <f t="shared" si="9"/>
        <v>115443544.62</v>
      </c>
      <c r="G46" s="14">
        <f t="shared" si="9"/>
        <v>115443544.62</v>
      </c>
      <c r="H46" s="14">
        <f t="shared" si="9"/>
        <v>22772.379999995232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115466317</v>
      </c>
      <c r="D56" s="14">
        <f t="shared" ref="D56:H56" si="12">SUM(D57:D63)</f>
        <v>0</v>
      </c>
      <c r="E56" s="14">
        <f t="shared" si="12"/>
        <v>115466317</v>
      </c>
      <c r="F56" s="14">
        <f t="shared" si="12"/>
        <v>115443544.62</v>
      </c>
      <c r="G56" s="14">
        <f t="shared" si="12"/>
        <v>115443544.62</v>
      </c>
      <c r="H56" s="14">
        <f t="shared" si="12"/>
        <v>22772.379999995232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15"/>
      <c r="E58" s="15"/>
      <c r="F58" s="15"/>
      <c r="G58" s="15"/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>
        <v>115466317</v>
      </c>
      <c r="D62" s="15">
        <v>0</v>
      </c>
      <c r="E62" s="15">
        <v>115466317</v>
      </c>
      <c r="F62" s="15">
        <v>115443544.62</v>
      </c>
      <c r="G62" s="15">
        <v>115443544.62</v>
      </c>
      <c r="H62" s="15">
        <f t="shared" si="13"/>
        <v>22772.379999995232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156939188.81999999</v>
      </c>
      <c r="D80" s="14">
        <f t="shared" ref="D80:G80" si="18">D46+D12</f>
        <v>62018032.75</v>
      </c>
      <c r="E80" s="14">
        <f t="shared" si="18"/>
        <v>218957221.56999999</v>
      </c>
      <c r="F80" s="14">
        <f t="shared" si="18"/>
        <v>218926549.75</v>
      </c>
      <c r="G80" s="14">
        <f t="shared" si="18"/>
        <v>217459249.12</v>
      </c>
      <c r="H80" s="14">
        <f>H46+H12</f>
        <v>30671.819999992847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2020-02-26T17:27:30Z</cp:lastPrinted>
  <dcterms:created xsi:type="dcterms:W3CDTF">2018-07-04T15:46:54Z</dcterms:created>
  <dcterms:modified xsi:type="dcterms:W3CDTF">2020-02-27T20:21:35Z</dcterms:modified>
</cp:coreProperties>
</file>