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H91" i="6" s="1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5" i="6"/>
  <c r="H44" i="6"/>
  <c r="H43" i="6"/>
  <c r="H42" i="6"/>
  <c r="G40" i="6"/>
  <c r="F40" i="6"/>
  <c r="E40" i="6"/>
  <c r="D40" i="6"/>
  <c r="C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73" i="6" l="1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<sst xmlns="http://schemas.openxmlformats.org/spreadsheetml/2006/main" count="171" uniqueCount="90">
  <si>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</si>
  <si>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</si>
  <si>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</si>
  <si>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</si>
  <si>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</si>
  <si>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</si>
  <si>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</si>
  <si>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</si>
  <si>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</si>
  <si>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</si>
  <si>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</si>
  <si>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</si>
  <si>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</si>
  <si>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</si>
  <si>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</si>
  <si>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</si>
  <si>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</si>
  <si>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</si>
  <si>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</si>
  <si>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</si>
  <si>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</si>
  <si>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</si>
  <si>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</si>
  <si>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</si>
  <si>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</si>
  <si>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</si>
  <si>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</si>
  <si>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</si>
  <si>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</si>
  <si>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</si>
  <si>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</si>
  <si>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</si>
  <si>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</si>
  <si>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</si>
  <si>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</si>
  <si>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</si>
  <si>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</si>
  <si>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</si>
  <si>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</si>
  <si>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</si>
  <si>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</si>
  <si>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</si>
  <si>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</si>
  <si>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</si>
  <si>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</si>
  <si>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</si>
  <si>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</si>
  <si>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</si>
  <si>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</si>
  <si>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</si>
  <si>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</si>
  <si>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</si>
  <si>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</si>
  <si>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</si>
  <si>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</si>
  <si>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</si>
  <si>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</si>
  <si>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</si>
  <si>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</si>
  <si>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</si>
  <si>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</si>
  <si>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</si>
  <si>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</si>
  <si>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</si>
  <si>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</si>
  <si>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</si>
  <si>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</si>
  <si>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</si>
  <si>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</si>
  <si>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</si>
  <si>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</si>
  <si>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</si>
  <si>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</si>
  <si>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</si>
  <si>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</si>
  <si>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</si>
  <si>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</si>
  <si>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</si>
  <si>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</si>
  <si>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</si>
  <si>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</si>
  <si>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</si>
  <si>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</si>
  <si>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</si>
  <si>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</si>
  <si>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</si>
  <si>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</si>
  <si>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</si>
  <si>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</si>
  <si>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2019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</si>
</sst>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B21" sqref="B21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4" customWidth="1"/>
    <col min="4" max="4" width="33" customWidth="1"/>
    <col min="5" max="5" width="37.140625" customWidth="1"/>
    <col min="6" max="6" width="37.42578125" customWidth="1"/>
    <col min="7" max="7" width="36.85546875" customWidth="1"/>
    <col min="8" max="8" width="32.425781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41472871.82</v>
      </c>
      <c r="D11" s="8">
        <f t="shared" ref="D11:H11" si="0">SUM(D12,D20,D30,D40,D50,D60,D64,D73,D77)</f>
        <v>62018032.75</v>
      </c>
      <c r="E11" s="8">
        <f t="shared" si="0"/>
        <v>103490904.57000001</v>
      </c>
      <c r="F11" s="8">
        <f t="shared" si="0"/>
        <v>103483005.13000001</v>
      </c>
      <c r="G11" s="8">
        <f t="shared" si="0"/>
        <v>102015704.5</v>
      </c>
      <c r="H11" s="9">
        <f t="shared" si="0"/>
        <v>7899.4399999976158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40672213.82</v>
      </c>
      <c r="D40" s="11">
        <f t="shared" ref="D40:H40" si="7">SUM(D41:D49)</f>
        <v>62010883.670000002</v>
      </c>
      <c r="E40" s="11">
        <f t="shared" si="7"/>
        <v>102683097.49000001</v>
      </c>
      <c r="F40" s="11">
        <f t="shared" si="7"/>
        <v>102675198.05000001</v>
      </c>
      <c r="G40" s="11">
        <f t="shared" si="7"/>
        <v>101989481.22</v>
      </c>
      <c r="H40" s="11">
        <f t="shared" si="7"/>
        <v>7899.4399999976158</v>
      </c>
    </row>
    <row r="41" spans="2:8" s="4" customFormat="1" ht="32.25" x14ac:dyDescent="0.35">
      <c r="B41" s="10" t="s">
        <v>40</v>
      </c>
      <c r="C41" s="11">
        <v>38292316.32</v>
      </c>
      <c r="D41" s="11">
        <v>9666636.0399999991</v>
      </c>
      <c r="E41" s="11">
        <v>47958952.359999999</v>
      </c>
      <c r="F41" s="11">
        <v>47951052.920000002</v>
      </c>
      <c r="G41" s="11">
        <v>47442620.280000001</v>
      </c>
      <c r="H41" s="11">
        <f>E41-F41</f>
        <v>7899.4399999976158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2379897.5</v>
      </c>
      <c r="D45" s="11">
        <v>-309510.37</v>
      </c>
      <c r="E45" s="11">
        <v>2070387.13</v>
      </c>
      <c r="F45" s="11">
        <v>2070387.13</v>
      </c>
      <c r="G45" s="11">
        <v>1893102.94</v>
      </c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52653758</v>
      </c>
      <c r="E47" s="11">
        <v>52653758</v>
      </c>
      <c r="F47" s="11">
        <v>52653758</v>
      </c>
      <c r="G47" s="11">
        <v>52653758</v>
      </c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800658</v>
      </c>
      <c r="D50" s="11">
        <f t="shared" ref="D50:H50" si="9">SUM(D51:D59)</f>
        <v>7149.08</v>
      </c>
      <c r="E50" s="11">
        <f t="shared" si="9"/>
        <v>807807.08</v>
      </c>
      <c r="F50" s="11">
        <f t="shared" si="9"/>
        <v>807807.08</v>
      </c>
      <c r="G50" s="11">
        <f t="shared" si="9"/>
        <v>26223.279999999999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>
        <v>800658</v>
      </c>
      <c r="D51" s="11">
        <v>7149.08</v>
      </c>
      <c r="E51" s="11">
        <v>807807.08</v>
      </c>
      <c r="F51" s="11">
        <v>807807.08</v>
      </c>
      <c r="G51" s="11">
        <v>26223.279999999999</v>
      </c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115466317</v>
      </c>
      <c r="D90" s="8">
        <f t="shared" ref="D90:H90" si="19">SUM(D91,D99,D109,D119,D129,D139,D143,D152,D156)</f>
        <v>0</v>
      </c>
      <c r="E90" s="8">
        <f t="shared" si="19"/>
        <v>115466317</v>
      </c>
      <c r="F90" s="8">
        <f t="shared" si="19"/>
        <v>115443544.62</v>
      </c>
      <c r="G90" s="8">
        <f t="shared" si="19"/>
        <v>115443544.62</v>
      </c>
      <c r="H90" s="8">
        <f t="shared" si="19"/>
        <v>22772.379999995232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115466317</v>
      </c>
      <c r="D119" s="11">
        <f t="shared" ref="D119:H119" si="26">SUM(D120:D128)</f>
        <v>0</v>
      </c>
      <c r="E119" s="11">
        <f t="shared" si="26"/>
        <v>115466317</v>
      </c>
      <c r="F119" s="11">
        <f t="shared" si="26"/>
        <v>115443544.62</v>
      </c>
      <c r="G119" s="11">
        <f t="shared" si="26"/>
        <v>115443544.62</v>
      </c>
      <c r="H119" s="11">
        <f t="shared" si="26"/>
        <v>22772.379999995232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115466317</v>
      </c>
      <c r="D124" s="11">
        <v>0</v>
      </c>
      <c r="E124" s="11">
        <v>115466317</v>
      </c>
      <c r="F124" s="11">
        <v>115443544.62</v>
      </c>
      <c r="G124" s="11">
        <v>115443544.62</v>
      </c>
      <c r="H124" s="11">
        <f t="shared" si="27"/>
        <v>22772.379999995232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156939188.81999999</v>
      </c>
      <c r="D165" s="8">
        <f t="shared" si="38"/>
        <v>62018032.75</v>
      </c>
      <c r="E165" s="8">
        <f t="shared" si="38"/>
        <v>218957221.56999999</v>
      </c>
      <c r="F165" s="8">
        <f t="shared" si="38"/>
        <v>218926549.75</v>
      </c>
      <c r="G165" s="8">
        <f t="shared" si="38"/>
        <v>217459249.12</v>
      </c>
      <c r="H165" s="8">
        <f t="shared" si="38"/>
        <v>30671.819999992847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2020-02-28T18:24:39Z</cp:lastPrinted>
  <dcterms:created xsi:type="dcterms:W3CDTF">2018-07-04T15:46:54Z</dcterms:created>
  <dcterms:modified xsi:type="dcterms:W3CDTF">2020-02-28T18:24:46Z</dcterms:modified>
</cp:coreProperties>
</file>