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19\CUENTA PUBLICA 2019\FORMATOS LDF CUENTA PUBLICA\"/>
    </mc:Choice>
  </mc:AlternateContent>
  <bookViews>
    <workbookView xWindow="0" yWindow="0" windowWidth="21540" windowHeight="9660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'[1](1) EST SIT FINANCIERA'!$E$20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6" i="3" l="1"/>
  <c r="C69" i="3"/>
  <c r="D69" i="3"/>
  <c r="E69" i="3"/>
  <c r="F69" i="3"/>
  <c r="G69" i="3"/>
  <c r="B69" i="3"/>
  <c r="C67" i="3"/>
  <c r="G55" i="3"/>
  <c r="G77" i="3" l="1"/>
  <c r="G61" i="3"/>
  <c r="G56" i="3"/>
  <c r="G47" i="3"/>
  <c r="G39" i="3"/>
  <c r="G30" i="3"/>
  <c r="G18" i="3"/>
  <c r="G43" i="3" s="1"/>
  <c r="F77" i="3"/>
  <c r="F61" i="3"/>
  <c r="F56" i="3"/>
  <c r="F47" i="3"/>
  <c r="F39" i="3"/>
  <c r="F30" i="3"/>
  <c r="F18" i="3"/>
  <c r="F43" i="3" s="1"/>
  <c r="E18" i="3"/>
  <c r="E43" i="3" s="1"/>
  <c r="E61" i="3"/>
  <c r="E56" i="3"/>
  <c r="E47" i="3"/>
  <c r="E67" i="3" s="1"/>
  <c r="E77" i="3"/>
  <c r="E39" i="3"/>
  <c r="E30" i="3"/>
  <c r="D77" i="3"/>
  <c r="D61" i="3"/>
  <c r="D56" i="3"/>
  <c r="D47" i="3"/>
  <c r="D39" i="3"/>
  <c r="D30" i="3"/>
  <c r="D18" i="3"/>
  <c r="C77" i="3"/>
  <c r="C61" i="3"/>
  <c r="C56" i="3"/>
  <c r="C47" i="3"/>
  <c r="C39" i="3"/>
  <c r="C30" i="3"/>
  <c r="C18" i="3"/>
  <c r="C43" i="3" s="1"/>
  <c r="B77" i="3"/>
  <c r="B61" i="3"/>
  <c r="B56" i="3"/>
  <c r="B47" i="3"/>
  <c r="B30" i="3"/>
  <c r="B39" i="3"/>
  <c r="B18" i="3"/>
  <c r="D43" i="3" l="1"/>
  <c r="D67" i="3"/>
  <c r="G67" i="3"/>
  <c r="G72" i="3" s="1"/>
  <c r="B67" i="3"/>
  <c r="F67" i="3"/>
  <c r="E72" i="3"/>
  <c r="C72" i="3"/>
  <c r="F72" i="3"/>
  <c r="B43" i="3"/>
  <c r="B72" i="3" s="1"/>
  <c r="D72" i="3" l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<sst xmlns="http://schemas.openxmlformats.org/spreadsheetml/2006/main" count="74" uniqueCount="74">
  <si>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</si>
  <si>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</si>
  <si>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</si>
  <si>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</si>
  <si>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</si>
  <si>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</si>
  <si>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</si>
  <si>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</si>
  <si>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</si>
  <si>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</si>
  <si>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</si>
  <si>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</si>
  <si>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</si>
  <si>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</si>
  <si>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</si>
  <si>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</si>
  <si>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</si>
  <si>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</si>
  <si>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</si>
  <si>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</si>
  <si>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</si>
  <si>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</si>
  <si>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</si>
  <si>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</si>
  <si>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</si>
  <si>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</si>
  <si>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</si>
  <si>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</si>
  <si>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</si>
  <si>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</si>
  <si>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</si>
  <si>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</si>
  <si>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</si>
  <si>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</si>
  <si>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</si>
  <si>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</si>
  <si>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</si>
  <si>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</si>
  <si>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</si>
  <si>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</si>
  <si>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</si>
  <si>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</si>
  <si>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</si>
  <si>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</si>
  <si>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</si>
  <si>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</si>
  <si>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</si>
  <si>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</si>
  <si>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</si>
  <si>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</si>
  <si>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</si>
  <si>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</si>
  <si>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</si>
  <si>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</si>
  <si>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</si>
  <si>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</si>
  <si>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</si>
  <si>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</si>
  <si>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</si>
  <si>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</si>
  <si>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</si>
  <si>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</si>
  <si>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</si>
  <si>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</si>
  <si>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</si>
  <si>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</si>
  <si>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</si>
  <si>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</si>
  <si>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</si>
  <si>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</si>
  <si>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</si>
  <si>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</si>
  <si>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OFICINA DE PENSIONES DEL ESTADO DE OAXACA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</si>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</sst>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8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left" vertical="center" wrapText="1" indent="3"/>
      <protection locked="0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1319049</xdr:colOff>
      <xdr:row>1</xdr:row>
      <xdr:rowOff>106175</xdr:rowOff>
    </xdr:from>
    <xdr:to>
      <xdr:col>4</xdr:col>
      <xdr:colOff>525978</xdr:colOff>
      <xdr:row>1</xdr:row>
      <xdr:rowOff>753875</xdr:rowOff>
    </xdr:to>
    <xdr:pic>
      <xdr:nvPicPr>
        <xdr:cNvPr id="3" name="Imagen 4">
          <a:extLst>
            <a:ext uri="{FF2B5EF4-FFF2-40B4-BE49-F238E27FC236}">
              <a16:creationId xmlns="" xmlns:a16="http://schemas.microsoft.com/office/drawing/2014/main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1149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523874</xdr:colOff>
      <xdr:row>0</xdr:row>
      <xdr:rowOff>0</xdr:rowOff>
    </xdr:from>
    <xdr:to>
      <xdr:col>6</xdr:col>
      <xdr:colOff>2643187</xdr:colOff>
      <xdr:row>2</xdr:row>
      <xdr:rowOff>2128</xdr:rowOff>
    </xdr:to>
    <xdr:pic>
      <xdr:nvPicPr>
        <xdr:cNvPr id="6" name="4 Imagen" descr="logo_pensiones_gris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23883937" y="0"/>
          <a:ext cx="2119313" cy="12641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topLeftCell="A55" zoomScale="40" zoomScaleNormal="40" workbookViewId="0">
      <selection activeCell="F55" sqref="F55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29"/>
    </row>
    <row r="3" spans="1:7" s="4" customFormat="1" x14ac:dyDescent="0.5">
      <c r="A3" s="43" t="s">
        <v>72</v>
      </c>
      <c r="B3" s="44"/>
      <c r="C3" s="44"/>
      <c r="D3" s="44"/>
      <c r="E3" s="44"/>
      <c r="F3" s="44"/>
      <c r="G3" s="45"/>
    </row>
    <row r="4" spans="1:7" s="4" customFormat="1" x14ac:dyDescent="0.5">
      <c r="A4" s="31" t="s">
        <v>2</v>
      </c>
      <c r="B4" s="32"/>
      <c r="C4" s="32"/>
      <c r="D4" s="32"/>
      <c r="E4" s="32"/>
      <c r="F4" s="32"/>
      <c r="G4" s="33"/>
    </row>
    <row r="5" spans="1:7" s="4" customFormat="1" x14ac:dyDescent="0.5">
      <c r="A5" s="31" t="s">
        <v>73</v>
      </c>
      <c r="B5" s="32"/>
      <c r="C5" s="32"/>
      <c r="D5" s="32"/>
      <c r="E5" s="32"/>
      <c r="F5" s="32"/>
      <c r="G5" s="33"/>
    </row>
    <row r="6" spans="1:7" s="4" customFormat="1" x14ac:dyDescent="0.5">
      <c r="A6" s="37" t="s">
        <v>0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69</v>
      </c>
      <c r="B7" s="34" t="s">
        <v>3</v>
      </c>
      <c r="C7" s="35"/>
      <c r="D7" s="35"/>
      <c r="E7" s="35"/>
      <c r="F7" s="36"/>
      <c r="G7" s="42" t="s">
        <v>70</v>
      </c>
    </row>
    <row r="8" spans="1:7" s="4" customFormat="1" ht="64.5" x14ac:dyDescent="0.5">
      <c r="A8" s="41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2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0</v>
      </c>
      <c r="C18" s="11">
        <f t="shared" si="0"/>
        <v>0</v>
      </c>
      <c r="D18" s="11">
        <f t="shared" si="0"/>
        <v>0</v>
      </c>
      <c r="E18" s="11">
        <f t="shared" si="0"/>
        <v>0</v>
      </c>
      <c r="F18" s="11">
        <f t="shared" si="0"/>
        <v>0</v>
      </c>
      <c r="G18" s="11">
        <f t="shared" si="0"/>
        <v>0</v>
      </c>
    </row>
    <row r="19" spans="1:7" s="4" customFormat="1" x14ac:dyDescent="0.5">
      <c r="A19" s="23" t="s">
        <v>16</v>
      </c>
      <c r="B19" s="12"/>
      <c r="C19" s="12"/>
      <c r="D19" s="12"/>
      <c r="E19" s="12"/>
      <c r="F19" s="12"/>
      <c r="G19" s="12"/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>
        <v>41472871.82</v>
      </c>
      <c r="C36" s="12">
        <v>62018032.75</v>
      </c>
      <c r="D36" s="12">
        <v>103490904.56999999</v>
      </c>
      <c r="E36" s="12">
        <v>103483005.13</v>
      </c>
      <c r="F36" s="12">
        <v>0</v>
      </c>
      <c r="G36" s="12">
        <f>D36-E36</f>
        <v>7899.4399999976158</v>
      </c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0</v>
      </c>
      <c r="D39" s="11">
        <f t="shared" si="2"/>
        <v>0</v>
      </c>
      <c r="E39" s="11">
        <f t="shared" si="2"/>
        <v>0</v>
      </c>
      <c r="F39" s="11">
        <f t="shared" si="2"/>
        <v>0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/>
      <c r="D41" s="12"/>
      <c r="E41" s="12"/>
      <c r="F41" s="12"/>
      <c r="G41" s="12"/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41472871.82</v>
      </c>
      <c r="C43" s="11">
        <f t="shared" si="3"/>
        <v>62018032.75</v>
      </c>
      <c r="D43" s="11">
        <f t="shared" si="3"/>
        <v>103490904.56999999</v>
      </c>
      <c r="E43" s="11">
        <f t="shared" si="3"/>
        <v>103483005.13</v>
      </c>
      <c r="F43" s="11">
        <f t="shared" si="3"/>
        <v>0</v>
      </c>
      <c r="G43" s="11">
        <f t="shared" si="3"/>
        <v>7899.4399999976158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115466317</v>
      </c>
      <c r="C47" s="11">
        <f t="shared" si="4"/>
        <v>0</v>
      </c>
      <c r="D47" s="11">
        <f t="shared" si="4"/>
        <v>115466317</v>
      </c>
      <c r="E47" s="11">
        <f t="shared" si="4"/>
        <v>115443544.62</v>
      </c>
      <c r="F47" s="11">
        <f t="shared" si="4"/>
        <v>0</v>
      </c>
      <c r="G47" s="11">
        <f t="shared" si="4"/>
        <v>22772.379999995232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>
        <v>115466317</v>
      </c>
      <c r="C55" s="12">
        <v>0</v>
      </c>
      <c r="D55" s="12">
        <v>115466317</v>
      </c>
      <c r="E55" s="12">
        <v>115443544.62</v>
      </c>
      <c r="F55" s="12">
        <v>0</v>
      </c>
      <c r="G55" s="12">
        <f>D55-E55</f>
        <v>22772.379999995232</v>
      </c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0</v>
      </c>
      <c r="D56" s="11">
        <f t="shared" si="5"/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/>
      <c r="D60" s="12"/>
      <c r="E60" s="12"/>
      <c r="F60" s="12"/>
      <c r="G60" s="12"/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30" t="s">
        <v>59</v>
      </c>
      <c r="B64" s="12"/>
      <c r="C64" s="12"/>
      <c r="D64" s="12"/>
      <c r="E64" s="12"/>
      <c r="F64" s="12"/>
      <c r="G64" s="12"/>
    </row>
    <row r="65" spans="1:7" s="4" customFormat="1" x14ac:dyDescent="0.5">
      <c r="A65" s="28" t="s">
        <v>60</v>
      </c>
      <c r="B65" s="12"/>
      <c r="C65" s="12"/>
      <c r="D65" s="12"/>
      <c r="E65" s="12"/>
      <c r="F65" s="12"/>
      <c r="G65" s="12"/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115466317</v>
      </c>
      <c r="C67" s="11">
        <f>C47+C56+C61+C64+C65</f>
        <v>0</v>
      </c>
      <c r="D67" s="11">
        <f t="shared" si="7"/>
        <v>115466317</v>
      </c>
      <c r="E67" s="11">
        <f t="shared" si="7"/>
        <v>115443544.62</v>
      </c>
      <c r="F67" s="11">
        <f t="shared" si="7"/>
        <v>0</v>
      </c>
      <c r="G67" s="11">
        <f t="shared" si="7"/>
        <v>22772.379999995232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f t="shared" ref="C69:G69" si="8">C70</f>
        <v>0</v>
      </c>
      <c r="D69" s="11">
        <f t="shared" si="8"/>
        <v>0</v>
      </c>
      <c r="E69" s="11">
        <f t="shared" si="8"/>
        <v>0</v>
      </c>
      <c r="F69" s="11">
        <f t="shared" si="8"/>
        <v>0</v>
      </c>
      <c r="G69" s="11">
        <f t="shared" si="8"/>
        <v>0</v>
      </c>
    </row>
    <row r="70" spans="1:7" s="4" customFormat="1" x14ac:dyDescent="0.5">
      <c r="A70" s="6" t="s">
        <v>63</v>
      </c>
      <c r="B70" s="12"/>
      <c r="C70" s="12"/>
      <c r="D70" s="12"/>
      <c r="E70" s="12"/>
      <c r="F70" s="12"/>
      <c r="G70" s="12"/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G72" si="9">B43+B67+B69</f>
        <v>156939188.81999999</v>
      </c>
      <c r="C72" s="11">
        <f t="shared" si="9"/>
        <v>62018032.75</v>
      </c>
      <c r="D72" s="11">
        <f t="shared" si="9"/>
        <v>218957221.56999999</v>
      </c>
      <c r="E72" s="11">
        <f t="shared" si="9"/>
        <v>218926549.75</v>
      </c>
      <c r="F72" s="11">
        <f t="shared" si="9"/>
        <v>0</v>
      </c>
      <c r="G72" s="11">
        <f t="shared" si="9"/>
        <v>30671.819999992847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/>
      <c r="C75" s="12"/>
      <c r="D75" s="12"/>
      <c r="E75" s="12"/>
      <c r="F75" s="12"/>
      <c r="G75" s="12"/>
    </row>
    <row r="76" spans="1:7" s="4" customFormat="1" ht="64.5" x14ac:dyDescent="0.5">
      <c r="A76" s="27" t="s">
        <v>67</v>
      </c>
      <c r="B76" s="12"/>
      <c r="C76" s="12"/>
      <c r="D76" s="12"/>
      <c r="E76" s="12"/>
      <c r="F76" s="12"/>
      <c r="G76" s="12"/>
    </row>
    <row r="77" spans="1:7" s="4" customFormat="1" x14ac:dyDescent="0.5">
      <c r="A77" s="28" t="s">
        <v>68</v>
      </c>
      <c r="B77" s="11">
        <f t="shared" ref="B77:G77" si="10">B75+B76</f>
        <v>0</v>
      </c>
      <c r="C77" s="11">
        <f t="shared" si="10"/>
        <v>0</v>
      </c>
      <c r="D77" s="11">
        <f t="shared" si="10"/>
        <v>0</v>
      </c>
      <c r="E77" s="11">
        <f t="shared" si="10"/>
        <v>0</v>
      </c>
      <c r="F77" s="11">
        <f t="shared" si="10"/>
        <v>0</v>
      </c>
      <c r="G77" s="11">
        <f t="shared" si="10"/>
        <v>0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2020-02-26T17:27:30Z</cp:lastPrinted>
  <dcterms:created xsi:type="dcterms:W3CDTF">2018-07-04T15:46:54Z</dcterms:created>
  <dcterms:modified xsi:type="dcterms:W3CDTF">2020-02-27T20:09:19Z</dcterms:modified>
</cp:coreProperties>
</file>