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19\CUENTA PUBLICA 2019\FORMATOS LDF CUENTA PUBLICA\"/>
    </mc:Choice>
  </mc:AlternateContent>
  <bookViews>
    <workbookView xWindow="0" yWindow="0" windowWidth="2154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C69" i="3"/>
  <c r="D69" i="3"/>
  <c r="E69" i="3"/>
  <c r="F69" i="3"/>
  <c r="G69" i="3"/>
  <c r="B69" i="3"/>
  <c r="C67" i="3"/>
  <c r="G55" i="3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F43" i="3" s="1"/>
  <c r="E18" i="3"/>
  <c r="E43" i="3" s="1"/>
  <c r="E61" i="3"/>
  <c r="E56" i="3"/>
  <c r="E47" i="3"/>
  <c r="E67" i="3" s="1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C43" i="3" s="1"/>
  <c r="B77" i="3"/>
  <c r="B61" i="3"/>
  <c r="B56" i="3"/>
  <c r="B47" i="3"/>
  <c r="B30" i="3"/>
  <c r="B39" i="3"/>
  <c r="B18" i="3"/>
  <c r="D43" i="3" l="1"/>
  <c r="D67" i="3"/>
  <c r="G67" i="3"/>
  <c r="G72" i="3" s="1"/>
  <c r="B67" i="3"/>
  <c r="F67" i="3"/>
  <c r="E72" i="3"/>
  <c r="C72" i="3"/>
  <c r="F72" i="3"/>
  <c r="B43" i="3"/>
  <c r="B72" i="3" s="1"/>
  <c r="D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<sst xmlns="http://schemas.openxmlformats.org/spreadsheetml/2006/main" count="74" uniqueCount="74">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</sst>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523874</xdr:colOff>
      <xdr:row>0</xdr:row>
      <xdr:rowOff>0</xdr:rowOff>
    </xdr:from>
    <xdr:to>
      <xdr:col>6</xdr:col>
      <xdr:colOff>2643187</xdr:colOff>
      <xdr:row>2</xdr:row>
      <xdr:rowOff>2128</xdr:rowOff>
    </xdr:to>
    <xdr:pic>
      <xdr:nvPicPr>
        <xdr:cNvPr id="6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3883937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55" zoomScale="40" zoomScaleNormal="40" workbookViewId="0">
      <selection activeCell="F55" sqref="F55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43" t="s">
        <v>72</v>
      </c>
      <c r="B3" s="44"/>
      <c r="C3" s="44"/>
      <c r="D3" s="44"/>
      <c r="E3" s="44"/>
      <c r="F3" s="44"/>
      <c r="G3" s="45"/>
    </row>
    <row r="4" spans="1:7" s="4" customFormat="1" x14ac:dyDescent="0.5">
      <c r="A4" s="31" t="s">
        <v>2</v>
      </c>
      <c r="B4" s="32"/>
      <c r="C4" s="32"/>
      <c r="D4" s="32"/>
      <c r="E4" s="32"/>
      <c r="F4" s="32"/>
      <c r="G4" s="33"/>
    </row>
    <row r="5" spans="1:7" s="4" customFormat="1" x14ac:dyDescent="0.5">
      <c r="A5" s="31" t="s">
        <v>73</v>
      </c>
      <c r="B5" s="32"/>
      <c r="C5" s="32"/>
      <c r="D5" s="32"/>
      <c r="E5" s="32"/>
      <c r="F5" s="32"/>
      <c r="G5" s="33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34" t="s">
        <v>3</v>
      </c>
      <c r="C7" s="35"/>
      <c r="D7" s="35"/>
      <c r="E7" s="35"/>
      <c r="F7" s="36"/>
      <c r="G7" s="42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2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41472871.82</v>
      </c>
      <c r="C36" s="12">
        <v>62018032.75</v>
      </c>
      <c r="D36" s="12">
        <v>103490904.56999999</v>
      </c>
      <c r="E36" s="12">
        <v>103483005.13</v>
      </c>
      <c r="F36" s="12">
        <v>0</v>
      </c>
      <c r="G36" s="12">
        <f>D36-E36</f>
        <v>7899.4399999976158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41472871.82</v>
      </c>
      <c r="C43" s="11">
        <f t="shared" si="3"/>
        <v>62018032.75</v>
      </c>
      <c r="D43" s="11">
        <f t="shared" si="3"/>
        <v>103490904.56999999</v>
      </c>
      <c r="E43" s="11">
        <f t="shared" si="3"/>
        <v>103483005.13</v>
      </c>
      <c r="F43" s="11">
        <f t="shared" si="3"/>
        <v>0</v>
      </c>
      <c r="G43" s="11">
        <f t="shared" si="3"/>
        <v>7899.4399999976158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115466317</v>
      </c>
      <c r="C47" s="11">
        <f t="shared" si="4"/>
        <v>0</v>
      </c>
      <c r="D47" s="11">
        <f t="shared" si="4"/>
        <v>115466317</v>
      </c>
      <c r="E47" s="11">
        <f t="shared" si="4"/>
        <v>115443544.62</v>
      </c>
      <c r="F47" s="11">
        <f t="shared" si="4"/>
        <v>0</v>
      </c>
      <c r="G47" s="11">
        <f t="shared" si="4"/>
        <v>22772.379999995232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115466317</v>
      </c>
      <c r="C55" s="12">
        <v>0</v>
      </c>
      <c r="D55" s="12">
        <v>115466317</v>
      </c>
      <c r="E55" s="12">
        <v>115443544.62</v>
      </c>
      <c r="F55" s="12">
        <v>0</v>
      </c>
      <c r="G55" s="12">
        <f>D55-E55</f>
        <v>22772.379999995232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115466317</v>
      </c>
      <c r="C67" s="11">
        <f>C47+C56+C61+C64+C65</f>
        <v>0</v>
      </c>
      <c r="D67" s="11">
        <f t="shared" si="7"/>
        <v>115466317</v>
      </c>
      <c r="E67" s="11">
        <f t="shared" si="7"/>
        <v>115443544.62</v>
      </c>
      <c r="F67" s="11">
        <f t="shared" si="7"/>
        <v>0</v>
      </c>
      <c r="G67" s="11">
        <f t="shared" si="7"/>
        <v>22772.379999995232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156939188.81999999</v>
      </c>
      <c r="C72" s="11">
        <f t="shared" si="9"/>
        <v>62018032.75</v>
      </c>
      <c r="D72" s="11">
        <f t="shared" si="9"/>
        <v>218957221.56999999</v>
      </c>
      <c r="E72" s="11">
        <f t="shared" si="9"/>
        <v>218926549.75</v>
      </c>
      <c r="F72" s="11">
        <f t="shared" si="9"/>
        <v>0</v>
      </c>
      <c r="G72" s="11">
        <f t="shared" si="9"/>
        <v>30671.819999992847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2020-02-26T17:27:30Z</cp:lastPrinted>
  <dcterms:created xsi:type="dcterms:W3CDTF">2018-07-04T15:46:54Z</dcterms:created>
  <dcterms:modified xsi:type="dcterms:W3CDTF">2020-02-27T20:09:19Z</dcterms:modified>
</cp:coreProperties>
</file>