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19\CUENTA PUBLICA 2019\FORMATOS LDF CUENTA PUBLICA\"/>
    </mc:Choice>
  </mc:AlternateContent>
  <bookViews>
    <workbookView xWindow="0" yWindow="0" windowWidth="21540" windowHeight="96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8" i="2" l="1"/>
  <c r="E78" i="2"/>
  <c r="D73" i="2"/>
  <c r="E73" i="2"/>
  <c r="C73" i="2"/>
  <c r="C78" i="2"/>
  <c r="C67" i="2"/>
  <c r="C65" i="2"/>
  <c r="D61" i="2"/>
  <c r="E61" i="2"/>
  <c r="C61" i="2"/>
  <c r="D56" i="2"/>
  <c r="E56" i="2"/>
  <c r="C56" i="2"/>
  <c r="C57" i="2" l="1"/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D50" i="2"/>
  <c r="E46" i="2"/>
  <c r="D46" i="2"/>
  <c r="C46" i="2"/>
  <c r="E43" i="2"/>
  <c r="E50" i="2" s="1"/>
  <c r="D43" i="2"/>
  <c r="C43" i="2"/>
  <c r="C50" i="2" s="1"/>
  <c r="E33" i="2"/>
  <c r="D33" i="2"/>
  <c r="C33" i="2"/>
  <c r="E10" i="2"/>
  <c r="E19" i="2"/>
  <c r="E15" i="2"/>
  <c r="D19" i="2"/>
  <c r="D15" i="2"/>
  <c r="D10" i="2"/>
  <c r="C19" i="2"/>
  <c r="C15" i="2"/>
  <c r="C10" i="2"/>
  <c r="C23" i="2" l="1"/>
  <c r="C25" i="2" s="1"/>
  <c r="C27" i="2" s="1"/>
  <c r="C37" i="2" s="1"/>
  <c r="E23" i="2"/>
  <c r="E25" i="2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<sst xmlns="http://schemas.openxmlformats.org/spreadsheetml/2006/main" count="64" uniqueCount="44">
  <si>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</si>
  <si>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</si>
  <si>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</si>
  <si>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</si>
  <si>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</si>
  <si>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</si>
  <si>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</si>
  <si>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</si>
  <si>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</si>
  <si>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</si>
  <si>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</si>
  <si>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</si>
  <si>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</si>
  <si>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</si>
  <si>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</si>
  <si>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</si>
  <si>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</si>
  <si>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</si>
  <si>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</si>
  <si>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</si>
  <si>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</si>
  <si>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</si>
  <si>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</si>
  <si>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</si>
  <si>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</si>
  <si>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</si>
  <si>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</si>
  <si>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</si>
  <si>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</si>
  <si>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</si>
  <si>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</si>
  <si>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</si>
  <si>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</si>
  <si>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</si>
  <si>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</si>
  <si>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</si>
  <si>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</si>
  <si>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</si>
  <si>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</si>
  <si>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</si>
  <si>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</si>
  <si>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</si>
  <si>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OFICINA DE PENSIONES DEL ESTADO DE OAXACA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</si>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</sst>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1000125</xdr:colOff>
      <xdr:row>0</xdr:row>
      <xdr:rowOff>0</xdr:rowOff>
    </xdr:from>
    <xdr:to>
      <xdr:col>4</xdr:col>
      <xdr:colOff>3857624</xdr:colOff>
      <xdr:row>2</xdr:row>
      <xdr:rowOff>71437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2598063" y="0"/>
          <a:ext cx="2857499" cy="1143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B26" sqref="B26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218957222</v>
      </c>
      <c r="D10" s="16">
        <f>D11+D12+D13</f>
        <v>218926550</v>
      </c>
      <c r="E10" s="17">
        <f>E11+E12+E13</f>
        <v>204996146</v>
      </c>
    </row>
    <row r="11" spans="1:8" s="4" customFormat="1" ht="32.25" x14ac:dyDescent="0.5">
      <c r="A11" s="9"/>
      <c r="B11" s="21" t="s">
        <v>7</v>
      </c>
      <c r="C11" s="18">
        <v>103490905</v>
      </c>
      <c r="D11" s="19">
        <v>103483005</v>
      </c>
      <c r="E11" s="20">
        <v>97020767</v>
      </c>
    </row>
    <row r="12" spans="1:8" s="4" customFormat="1" ht="32.25" x14ac:dyDescent="0.5">
      <c r="A12" s="9"/>
      <c r="B12" s="21" t="s">
        <v>8</v>
      </c>
      <c r="C12" s="18">
        <v>115466317</v>
      </c>
      <c r="D12" s="19">
        <v>115443545</v>
      </c>
      <c r="E12" s="20">
        <v>107975379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218957222</v>
      </c>
      <c r="D15" s="16">
        <f>D16+D17</f>
        <v>218926550</v>
      </c>
      <c r="E15" s="17">
        <f>E16+E17</f>
        <v>204996146</v>
      </c>
    </row>
    <row r="16" spans="1:8" s="4" customFormat="1" ht="32.25" x14ac:dyDescent="0.5">
      <c r="A16" s="9"/>
      <c r="B16" s="21" t="s">
        <v>10</v>
      </c>
      <c r="C16" s="18">
        <v>103490905</v>
      </c>
      <c r="D16" s="19">
        <v>103483005</v>
      </c>
      <c r="E16" s="20">
        <v>97020767</v>
      </c>
    </row>
    <row r="17" spans="1:6" s="4" customFormat="1" ht="32.25" x14ac:dyDescent="0.5">
      <c r="A17" s="9"/>
      <c r="B17" s="21" t="s">
        <v>11</v>
      </c>
      <c r="C17" s="18">
        <v>115466317</v>
      </c>
      <c r="D17" s="19">
        <v>115443545</v>
      </c>
      <c r="E17" s="20">
        <v>107975379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f>C11</f>
        <v>103490905</v>
      </c>
      <c r="D56" s="44">
        <f t="shared" ref="D56:E56" si="0">D11</f>
        <v>103483005</v>
      </c>
      <c r="E56" s="44">
        <f t="shared" si="0"/>
        <v>97020767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f>C16</f>
        <v>103490905</v>
      </c>
      <c r="D61" s="44">
        <f t="shared" ref="D61:E61" si="1">D16</f>
        <v>103483005</v>
      </c>
      <c r="E61" s="44">
        <f t="shared" si="1"/>
        <v>97020767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f>C12</f>
        <v>115466317</v>
      </c>
      <c r="D73" s="20">
        <f t="shared" ref="D73:E73" si="2">D12</f>
        <v>115443545</v>
      </c>
      <c r="E73" s="20">
        <f t="shared" si="2"/>
        <v>107975379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f>C17</f>
        <v>115466317</v>
      </c>
      <c r="D78" s="18">
        <f t="shared" ref="D78:E78" si="3">D17</f>
        <v>115443545</v>
      </c>
      <c r="E78" s="18">
        <f t="shared" si="3"/>
        <v>107975379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2020-02-26T17:27:30Z</cp:lastPrinted>
  <dcterms:created xsi:type="dcterms:W3CDTF">2018-07-04T15:46:54Z</dcterms:created>
  <dcterms:modified xsi:type="dcterms:W3CDTF">2020-02-27T21:03:06Z</dcterms:modified>
</cp:coreProperties>
</file>