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0730" windowHeight="966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3" i="2" l="1"/>
  <c r="D73" i="2" l="1"/>
  <c r="E73" i="2"/>
  <c r="D61" i="2"/>
  <c r="E61" i="2"/>
  <c r="C61" i="2"/>
  <c r="D56" i="2"/>
  <c r="E56" i="2"/>
  <c r="C56" i="2"/>
  <c r="C57" i="2" l="1"/>
  <c r="C65" i="2" s="1"/>
  <c r="C67" i="2" s="1"/>
  <c r="E74" i="2" l="1"/>
  <c r="E82" i="2" s="1"/>
  <c r="E84" i="2" s="1"/>
  <c r="C74" i="2"/>
  <c r="C82" i="2" s="1"/>
  <c r="C84" i="2" s="1"/>
  <c r="D74" i="2"/>
  <c r="D82" i="2" s="1"/>
  <c r="D84" i="2" s="1"/>
  <c r="E57" i="2"/>
  <c r="E65" i="2" s="1"/>
  <c r="E67" i="2" s="1"/>
  <c r="D57" i="2"/>
  <c r="D65" i="2" s="1"/>
  <c r="D67" i="2" s="1"/>
  <c r="E46" i="2"/>
  <c r="D46" i="2"/>
  <c r="C46" i="2"/>
  <c r="E43" i="2"/>
  <c r="D43" i="2"/>
  <c r="D50" i="2" s="1"/>
  <c r="C43" i="2"/>
  <c r="C50" i="2" s="1"/>
  <c r="E33" i="2"/>
  <c r="D33" i="2"/>
  <c r="C33" i="2"/>
  <c r="E10" i="2"/>
  <c r="E19" i="2"/>
  <c r="E15" i="2"/>
  <c r="D19" i="2"/>
  <c r="D15" i="2"/>
  <c r="D10" i="2"/>
  <c r="C19" i="2"/>
  <c r="C15" i="2"/>
  <c r="C10" i="2"/>
  <c r="E50" i="2" l="1"/>
  <c r="C23" i="2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<sst xmlns="http://schemas.openxmlformats.org/spreadsheetml/2006/main" count="64" uniqueCount="44">
  <si>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</si>
  <si>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</si>
  <si>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</si>
  <si>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</si>
  <si>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</si>
  <si>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</si>
  <si>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</si>
  <si>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</si>
  <si>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</si>
  <si>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</si>
  <si>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</si>
  <si>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</si>
  <si>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</si>
  <si>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</si>
  <si>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</si>
  <si>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</si>
  <si>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</si>
  <si>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</si>
  <si>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</si>
  <si>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</si>
  <si>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</si>
  <si>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</si>
  <si>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</si>
  <si>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</si>
  <si>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</si>
  <si>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</si>
  <si>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</si>
  <si>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</si>
  <si>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</si>
  <si>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</si>
  <si>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</si>
  <si>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</si>
  <si>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</si>
  <si>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</si>
  <si>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</si>
  <si>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</si>
  <si>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</si>
  <si>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</si>
  <si>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</si>
  <si>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</si>
  <si>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</si>
  <si>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</si>
  <si>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OFICINA DE PENSIONES DEL ESTADO DE OAXACA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</si>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</sst>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0</xdr:row>
      <xdr:rowOff>0</xdr:rowOff>
    </xdr:from>
    <xdr:to>
      <xdr:col>3</xdr:col>
      <xdr:colOff>1905000</xdr:colOff>
      <xdr:row>1</xdr:row>
      <xdr:rowOff>752501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0"/>
          <a:ext cx="1053386" cy="103825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1000126</xdr:colOff>
      <xdr:row>0</xdr:row>
      <xdr:rowOff>0</xdr:rowOff>
    </xdr:from>
    <xdr:to>
      <xdr:col>4</xdr:col>
      <xdr:colOff>3595688</xdr:colOff>
      <xdr:row>2</xdr:row>
      <xdr:rowOff>71437</xdr:rowOff>
    </xdr:to>
    <xdr:pic>
      <xdr:nvPicPr>
        <xdr:cNvPr id="5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22598064" y="0"/>
          <a:ext cx="2595562" cy="1143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C47" sqref="C47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66" t="s">
        <v>42</v>
      </c>
      <c r="C4" s="67"/>
      <c r="D4" s="67"/>
      <c r="E4" s="68"/>
    </row>
    <row r="5" spans="1:8" s="4" customFormat="1" ht="32.25" x14ac:dyDescent="0.5">
      <c r="A5" s="9"/>
      <c r="B5" s="69" t="s">
        <v>1</v>
      </c>
      <c r="C5" s="70"/>
      <c r="D5" s="70"/>
      <c r="E5" s="71"/>
    </row>
    <row r="6" spans="1:8" s="4" customFormat="1" ht="32.25" x14ac:dyDescent="0.5">
      <c r="A6" s="9"/>
      <c r="B6" s="69" t="s">
        <v>43</v>
      </c>
      <c r="C6" s="70"/>
      <c r="D6" s="70"/>
      <c r="E6" s="71"/>
    </row>
    <row r="7" spans="1:8" s="4" customFormat="1" ht="32.25" x14ac:dyDescent="0.5">
      <c r="A7" s="9"/>
      <c r="B7" s="72" t="s">
        <v>2</v>
      </c>
      <c r="C7" s="73"/>
      <c r="D7" s="73"/>
      <c r="E7" s="74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165749361.88999999</v>
      </c>
      <c r="D10" s="16">
        <f>D11+D12+D13</f>
        <v>231050788</v>
      </c>
      <c r="E10" s="17">
        <f>E11+E12+E13</f>
        <v>184718247</v>
      </c>
    </row>
    <row r="11" spans="1:8" s="4" customFormat="1" ht="32.25" x14ac:dyDescent="0.5">
      <c r="A11" s="9"/>
      <c r="B11" s="21" t="s">
        <v>7</v>
      </c>
      <c r="C11" s="18">
        <v>165749361.88999999</v>
      </c>
      <c r="D11" s="19">
        <v>231050788</v>
      </c>
      <c r="E11" s="20">
        <v>184718247</v>
      </c>
    </row>
    <row r="12" spans="1:8" s="4" customFormat="1" ht="32.25" x14ac:dyDescent="0.5">
      <c r="A12" s="9"/>
      <c r="B12" s="21" t="s">
        <v>8</v>
      </c>
      <c r="C12" s="18">
        <v>0</v>
      </c>
      <c r="D12" s="19">
        <v>0</v>
      </c>
      <c r="E12" s="20">
        <v>0</v>
      </c>
      <c r="F12" s="7"/>
    </row>
    <row r="13" spans="1:8" s="4" customFormat="1" ht="32.25" x14ac:dyDescent="0.5">
      <c r="A13" s="9"/>
      <c r="B13" s="21" t="s">
        <v>9</v>
      </c>
      <c r="C13" s="18"/>
      <c r="D13" s="19"/>
      <c r="E13" s="20"/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165749361.88999999</v>
      </c>
      <c r="D15" s="16">
        <f>D16+D17</f>
        <v>231050788</v>
      </c>
      <c r="E15" s="17">
        <f>E16+E17</f>
        <v>184718247</v>
      </c>
    </row>
    <row r="16" spans="1:8" s="4" customFormat="1" ht="32.25" x14ac:dyDescent="0.5">
      <c r="A16" s="9"/>
      <c r="B16" s="21" t="s">
        <v>10</v>
      </c>
      <c r="C16" s="18">
        <v>165749361.88999999</v>
      </c>
      <c r="D16" s="19">
        <v>231050788</v>
      </c>
      <c r="E16" s="20">
        <v>184718247</v>
      </c>
    </row>
    <row r="17" spans="1:6" s="4" customFormat="1" ht="32.25" x14ac:dyDescent="0.5">
      <c r="A17" s="9"/>
      <c r="B17" s="21" t="s">
        <v>11</v>
      </c>
      <c r="C17" s="18">
        <v>0</v>
      </c>
      <c r="D17" s="19">
        <v>0</v>
      </c>
      <c r="E17" s="20">
        <v>0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5" t="s">
        <v>0</v>
      </c>
      <c r="C30" s="75" t="s">
        <v>18</v>
      </c>
      <c r="D30" s="75" t="s">
        <v>4</v>
      </c>
      <c r="E30" s="75" t="s">
        <v>19</v>
      </c>
    </row>
    <row r="31" spans="1:6" s="4" customFormat="1" ht="32.25" x14ac:dyDescent="0.5">
      <c r="A31" s="9"/>
      <c r="B31" s="75"/>
      <c r="C31" s="75"/>
      <c r="D31" s="75"/>
      <c r="E31" s="75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5" t="s">
        <v>0</v>
      </c>
      <c r="C40" s="75" t="s">
        <v>3</v>
      </c>
      <c r="D40" s="75" t="s">
        <v>4</v>
      </c>
      <c r="E40" s="75" t="s">
        <v>5</v>
      </c>
    </row>
    <row r="41" spans="1:6" s="4" customFormat="1" ht="54.75" customHeight="1" x14ac:dyDescent="0.5">
      <c r="A41" s="9"/>
      <c r="B41" s="75"/>
      <c r="C41" s="75"/>
      <c r="D41" s="75"/>
      <c r="E41" s="75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5" t="s">
        <v>0</v>
      </c>
      <c r="C53" s="75" t="s">
        <v>3</v>
      </c>
      <c r="D53" s="75" t="s">
        <v>4</v>
      </c>
      <c r="E53" s="75" t="s">
        <v>5</v>
      </c>
    </row>
    <row r="54" spans="1:6" s="4" customFormat="1" ht="47.25" customHeight="1" x14ac:dyDescent="0.5">
      <c r="A54" s="9"/>
      <c r="B54" s="75"/>
      <c r="C54" s="75"/>
      <c r="D54" s="75"/>
      <c r="E54" s="75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44">
        <f>C11</f>
        <v>165749361.88999999</v>
      </c>
      <c r="D56" s="44">
        <f t="shared" ref="D56:E56" si="0">D11</f>
        <v>231050788</v>
      </c>
      <c r="E56" s="44">
        <f t="shared" si="0"/>
        <v>184718247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44">
        <f>C16</f>
        <v>165749361.88999999</v>
      </c>
      <c r="D61" s="44">
        <f t="shared" ref="D61:E61" si="1">D16</f>
        <v>231050788</v>
      </c>
      <c r="E61" s="44">
        <f t="shared" si="1"/>
        <v>184718247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76" t="s">
        <v>35</v>
      </c>
      <c r="C70" s="78" t="s">
        <v>3</v>
      </c>
      <c r="D70" s="80" t="s">
        <v>4</v>
      </c>
      <c r="E70" s="76" t="s">
        <v>36</v>
      </c>
    </row>
    <row r="71" spans="1:6" s="4" customFormat="1" ht="32.25" x14ac:dyDescent="0.5">
      <c r="A71" s="9"/>
      <c r="B71" s="77"/>
      <c r="C71" s="79"/>
      <c r="D71" s="81"/>
      <c r="E71" s="7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20">
        <f>C12</f>
        <v>0</v>
      </c>
      <c r="D73" s="20">
        <f t="shared" ref="D73:E73" si="2">D12</f>
        <v>0</v>
      </c>
      <c r="E73" s="20">
        <f t="shared" si="2"/>
        <v>0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0</v>
      </c>
      <c r="D78" s="18">
        <v>0</v>
      </c>
      <c r="E78" s="18">
        <v>0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56:E67 C73:E84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r:id="rId1"/>
  <ignoredErrors>
    <ignoredError sqref="C10:E8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Marisol</cp:lastModifiedBy>
  <cp:lastPrinted>2020-04-13T17:01:53Z</cp:lastPrinted>
  <dcterms:created xsi:type="dcterms:W3CDTF">2018-07-04T15:46:54Z</dcterms:created>
  <dcterms:modified xsi:type="dcterms:W3CDTF">2020-07-09T17:39:33Z</dcterms:modified>
</cp:coreProperties>
</file>