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D8" i="1"/>
  <c r="C37" i="1" l="1"/>
  <c r="D47" i="1" l="1"/>
  <c r="E37" i="1"/>
  <c r="F37" i="1"/>
  <c r="G37" i="1"/>
  <c r="H160" i="1" l="1"/>
  <c r="H159" i="1"/>
  <c r="H158" i="1"/>
  <c r="H157" i="1"/>
  <c r="H156" i="1"/>
  <c r="H155" i="1"/>
  <c r="H154" i="1"/>
  <c r="G153" i="1"/>
  <c r="F153" i="1"/>
  <c r="E153" i="1"/>
  <c r="D153" i="1"/>
  <c r="C153" i="1"/>
  <c r="H152" i="1"/>
  <c r="H151" i="1"/>
  <c r="H150" i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F88" i="1"/>
  <c r="E88" i="1"/>
  <c r="D88" i="1"/>
  <c r="C88" i="1"/>
  <c r="H81" i="1"/>
  <c r="H80" i="1"/>
  <c r="H79" i="1"/>
  <c r="H78" i="1"/>
  <c r="H77" i="1"/>
  <c r="H76" i="1"/>
  <c r="H75" i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C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C9" i="1"/>
  <c r="H153" i="1" l="1"/>
  <c r="C8" i="1"/>
  <c r="C162" i="1" s="1"/>
  <c r="G8" i="1"/>
  <c r="H57" i="1"/>
  <c r="H149" i="1"/>
  <c r="H126" i="1"/>
  <c r="H37" i="1"/>
  <c r="C87" i="1"/>
  <c r="G87" i="1"/>
  <c r="H96" i="1"/>
  <c r="H74" i="1"/>
  <c r="H136" i="1"/>
  <c r="H88" i="1"/>
  <c r="E87" i="1"/>
  <c r="H17" i="1"/>
  <c r="E8" i="1"/>
  <c r="H47" i="1"/>
  <c r="H70" i="1"/>
  <c r="H116" i="1"/>
  <c r="D87" i="1"/>
  <c r="D162" i="1" s="1"/>
  <c r="F87" i="1"/>
  <c r="H9" i="1"/>
  <c r="F8" i="1"/>
  <c r="H27" i="1"/>
  <c r="H61" i="1"/>
  <c r="H106" i="1"/>
  <c r="H140" i="1"/>
  <c r="E162" i="1" l="1"/>
  <c r="H87" i="1"/>
  <c r="G162" i="1"/>
  <c r="F162" i="1"/>
  <c r="H8" i="1"/>
  <c r="H162" i="1" l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<sst xmlns="http://schemas.openxmlformats.org/spreadsheetml/2006/main" count="170" uniqueCount="89">
  <si>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</si>
  <si>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</si>
  <si>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</si>
  <si>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</si>
  <si>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</si>
  <si>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</si>
  <si>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</si>
  <si>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</si>
  <si>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</si>
  <si>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</si>
  <si>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</si>
  <si>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</si>
  <si>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</si>
  <si>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</si>
  <si>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</si>
  <si>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</si>
  <si>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</si>
  <si>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</si>
  <si>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</si>
  <si>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</si>
  <si>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</si>
  <si>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</si>
  <si>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</si>
  <si>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</si>
  <si>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</si>
  <si>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</si>
  <si>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</si>
  <si>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</si>
  <si>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</si>
  <si>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</si>
  <si>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</si>
  <si>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</si>
  <si>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</si>
  <si>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</si>
  <si>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</si>
  <si>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</si>
  <si>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</si>
  <si>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</si>
  <si>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</si>
  <si>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</si>
  <si>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</si>
  <si>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</si>
  <si>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</si>
  <si>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</si>
  <si>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</si>
  <si>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</si>
  <si>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</si>
  <si>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</si>
  <si>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</si>
  <si>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</si>
  <si>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</si>
  <si>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</si>
  <si>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</si>
  <si>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</si>
  <si>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</si>
  <si>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</si>
  <si>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</si>
  <si>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</si>
  <si>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</si>
  <si>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</si>
  <si>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</si>
  <si>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</si>
  <si>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</si>
  <si>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</si>
  <si>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</si>
  <si>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</si>
  <si>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</si>
  <si>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</si>
  <si>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</si>
  <si>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</si>
  <si>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</si>
  <si>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</si>
  <si>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</si>
  <si>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</si>
  <si>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</si>
  <si>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</si>
  <si>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</si>
  <si>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</si>
  <si>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</si>
  <si>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</si>
  <si>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</si>
  <si>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</si>
  <si>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</si>
  <si>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</si>
  <si>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</si>
  <si>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</si>
  <si>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</si>
  <si>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</si>
  <si>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 de sptiembre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</si>
</sst>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3" fontId="6" fillId="0" borderId="5" xfId="0" applyNumberFormat="1" applyFont="1" applyBorder="1" applyProtection="1"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view="pageBreakPreview" zoomScale="55" zoomScaleNormal="46" zoomScaleSheetLayoutView="55" workbookViewId="0">
      <selection activeCell="H43" sqref="H43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31" t="s">
        <v>0</v>
      </c>
      <c r="C1" s="32"/>
      <c r="D1" s="32"/>
      <c r="E1" s="32"/>
      <c r="F1" s="32"/>
      <c r="G1" s="32"/>
      <c r="H1" s="33"/>
    </row>
    <row r="2" spans="2:8" s="1" customFormat="1" ht="32.25" x14ac:dyDescent="0.35">
      <c r="B2" s="34" t="s">
        <v>1</v>
      </c>
      <c r="C2" s="35"/>
      <c r="D2" s="35"/>
      <c r="E2" s="35"/>
      <c r="F2" s="35"/>
      <c r="G2" s="35"/>
      <c r="H2" s="36"/>
    </row>
    <row r="3" spans="2:8" s="1" customFormat="1" ht="32.25" x14ac:dyDescent="0.35">
      <c r="B3" s="34" t="s">
        <v>2</v>
      </c>
      <c r="C3" s="35"/>
      <c r="D3" s="35"/>
      <c r="E3" s="35"/>
      <c r="F3" s="35"/>
      <c r="G3" s="35"/>
      <c r="H3" s="36"/>
    </row>
    <row r="4" spans="2:8" s="1" customFormat="1" ht="32.25" x14ac:dyDescent="0.35">
      <c r="B4" s="37" t="s">
        <v>88</v>
      </c>
      <c r="C4" s="37"/>
      <c r="D4" s="37"/>
      <c r="E4" s="37"/>
      <c r="F4" s="37"/>
      <c r="G4" s="37"/>
      <c r="H4" s="37"/>
    </row>
    <row r="5" spans="2:8" s="1" customFormat="1" ht="32.25" x14ac:dyDescent="0.35">
      <c r="B5" s="28" t="s">
        <v>3</v>
      </c>
      <c r="C5" s="29"/>
      <c r="D5" s="29"/>
      <c r="E5" s="29"/>
      <c r="F5" s="29"/>
      <c r="G5" s="29"/>
      <c r="H5" s="30"/>
    </row>
    <row r="6" spans="2:8" s="1" customFormat="1" ht="42.75" customHeight="1" x14ac:dyDescent="0.35">
      <c r="B6" s="25" t="s">
        <v>4</v>
      </c>
      <c r="C6" s="25" t="s">
        <v>5</v>
      </c>
      <c r="D6" s="25"/>
      <c r="E6" s="25"/>
      <c r="F6" s="25"/>
      <c r="G6" s="25"/>
      <c r="H6" s="25" t="s">
        <v>6</v>
      </c>
    </row>
    <row r="7" spans="2:8" s="1" customFormat="1" ht="64.5" x14ac:dyDescent="0.35">
      <c r="B7" s="26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6"/>
    </row>
    <row r="8" spans="2:8" s="1" customFormat="1" ht="32.25" x14ac:dyDescent="0.35">
      <c r="B8" s="3" t="s">
        <v>12</v>
      </c>
      <c r="C8" s="4">
        <f t="shared" ref="C8:H8" si="0">SUM(C9,C17,C27,C37,C47,C57,C61,C70,C74)</f>
        <v>4198062.2699999996</v>
      </c>
      <c r="D8" s="4">
        <f>SUM(D9,D17,D27,D37,D47,D57,D61,D70,D74)</f>
        <v>4129139.23</v>
      </c>
      <c r="E8" s="4">
        <f t="shared" si="0"/>
        <v>8327201.5</v>
      </c>
      <c r="F8" s="4">
        <f t="shared" si="0"/>
        <v>7754628.8899999997</v>
      </c>
      <c r="G8" s="4">
        <f t="shared" si="0"/>
        <v>7577560.2599999998</v>
      </c>
      <c r="H8" s="5">
        <f t="shared" si="0"/>
        <v>572572.61000000034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>SUM(C38:C46)</f>
        <v>4198062.2699999996</v>
      </c>
      <c r="D37" s="7">
        <f>SUM(D38:D46)</f>
        <v>4129139.23</v>
      </c>
      <c r="E37" s="7">
        <f t="shared" ref="E37:H37" si="7">SUM(E38:E46)</f>
        <v>8327201.5</v>
      </c>
      <c r="F37" s="7">
        <f>SUM(F38:F46)</f>
        <v>7754628.8899999997</v>
      </c>
      <c r="G37" s="7">
        <f t="shared" si="7"/>
        <v>7577560.2599999998</v>
      </c>
      <c r="H37" s="7">
        <f t="shared" si="7"/>
        <v>572572.61000000034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5">
      <c r="B43" s="8" t="s">
        <v>47</v>
      </c>
      <c r="C43" s="23">
        <v>4198062.2699999996</v>
      </c>
      <c r="D43" s="7">
        <v>4129139.23</v>
      </c>
      <c r="E43" s="7">
        <v>8327201.5</v>
      </c>
      <c r="F43" s="7">
        <v>7754628.8899999997</v>
      </c>
      <c r="G43" s="24">
        <v>7577560.2599999998</v>
      </c>
      <c r="H43" s="7">
        <f t="shared" si="8"/>
        <v>572572.61000000034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0"/>
        <v>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27" t="s">
        <v>4</v>
      </c>
      <c r="C85" s="27" t="s">
        <v>5</v>
      </c>
      <c r="D85" s="27"/>
      <c r="E85" s="27"/>
      <c r="F85" s="27"/>
      <c r="G85" s="27"/>
      <c r="H85" s="27" t="s">
        <v>6</v>
      </c>
    </row>
    <row r="86" spans="2:8" s="1" customFormat="1" ht="64.5" x14ac:dyDescent="0.35">
      <c r="B86" s="27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27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4198062.2699999996</v>
      </c>
      <c r="D162" s="4">
        <f>D8+D87</f>
        <v>4129139.23</v>
      </c>
      <c r="E162" s="4">
        <f t="shared" si="34"/>
        <v>8327201.5</v>
      </c>
      <c r="F162" s="4">
        <f t="shared" si="34"/>
        <v>7754628.8899999997</v>
      </c>
      <c r="G162" s="4">
        <f t="shared" si="34"/>
        <v>7577560.2599999998</v>
      </c>
      <c r="H162" s="4">
        <f t="shared" si="34"/>
        <v>572572.61000000034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5:H5"/>
    <mergeCell ref="B1:H1"/>
    <mergeCell ref="B2:H2"/>
    <mergeCell ref="B3:H3"/>
    <mergeCell ref="B4:H4"/>
    <mergeCell ref="B6:B7"/>
    <mergeCell ref="C6:G6"/>
    <mergeCell ref="H6:H7"/>
    <mergeCell ref="B85:B86"/>
    <mergeCell ref="C85:G85"/>
    <mergeCell ref="H85:H86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4" fitToHeight="2" orientation="portrait" horizontalDpi="4294967294" r:id="rId1"/>
  <headerFooter>
    <oddHeader>&amp;R&amp;G</oddHeader>
    <oddFooter>&amp;R&amp;"Arial,Normal"&amp;24“Tercer Informe Trimestral de Avance de Cuenta Pública del Ejercicio Enero-Septiembre 2022”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2022-07-14T02:09:20Z</cp:lastPrinted>
  <dcterms:created xsi:type="dcterms:W3CDTF">2020-04-27T17:54:02Z</dcterms:created>
  <dcterms:modified xsi:type="dcterms:W3CDTF">2022-10-04T21:11:50Z</dcterms:modified>
</cp:coreProperties>
</file>