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CUENTA PUBLICA 2022\INFORME TRIMESTRAL\1ER TRIMESTRE\LDF\"/>
    </mc:Choice>
  </mc:AlternateContent>
  <bookViews>
    <workbookView xWindow="0" yWindow="0" windowWidth="20490" windowHeight="775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" l="1"/>
  <c r="D8" i="1"/>
  <c r="C37" i="1" l="1"/>
  <c r="D47" i="1" l="1"/>
  <c r="E37" i="1"/>
  <c r="F37" i="1"/>
  <c r="G37" i="1"/>
  <c r="H160" i="1" l="1"/>
  <c r="H159" i="1"/>
  <c r="H158" i="1"/>
  <c r="H157" i="1"/>
  <c r="H156" i="1"/>
  <c r="H155" i="1"/>
  <c r="H154" i="1"/>
  <c r="H153" i="1" s="1"/>
  <c r="G153" i="1"/>
  <c r="F153" i="1"/>
  <c r="E153" i="1"/>
  <c r="D153" i="1"/>
  <c r="C153" i="1"/>
  <c r="H152" i="1"/>
  <c r="H151" i="1"/>
  <c r="H150" i="1"/>
  <c r="G149" i="1"/>
  <c r="F149" i="1"/>
  <c r="E149" i="1"/>
  <c r="D149" i="1"/>
  <c r="C149" i="1"/>
  <c r="H148" i="1"/>
  <c r="H147" i="1"/>
  <c r="H146" i="1"/>
  <c r="H145" i="1"/>
  <c r="H144" i="1"/>
  <c r="H143" i="1"/>
  <c r="H142" i="1"/>
  <c r="H141" i="1"/>
  <c r="G140" i="1"/>
  <c r="F140" i="1"/>
  <c r="E140" i="1"/>
  <c r="D140" i="1"/>
  <c r="C140" i="1"/>
  <c r="H139" i="1"/>
  <c r="H138" i="1"/>
  <c r="H137" i="1"/>
  <c r="G136" i="1"/>
  <c r="F136" i="1"/>
  <c r="E136" i="1"/>
  <c r="D136" i="1"/>
  <c r="C136" i="1"/>
  <c r="H135" i="1"/>
  <c r="H134" i="1"/>
  <c r="H133" i="1"/>
  <c r="H132" i="1"/>
  <c r="H131" i="1"/>
  <c r="H130" i="1"/>
  <c r="H129" i="1"/>
  <c r="H128" i="1"/>
  <c r="H127" i="1"/>
  <c r="G126" i="1"/>
  <c r="F126" i="1"/>
  <c r="E126" i="1"/>
  <c r="D126" i="1"/>
  <c r="C126" i="1"/>
  <c r="H125" i="1"/>
  <c r="H124" i="1"/>
  <c r="H123" i="1"/>
  <c r="H122" i="1"/>
  <c r="H121" i="1"/>
  <c r="H120" i="1"/>
  <c r="H119" i="1"/>
  <c r="H118" i="1"/>
  <c r="H117" i="1"/>
  <c r="G116" i="1"/>
  <c r="F116" i="1"/>
  <c r="E116" i="1"/>
  <c r="D116" i="1"/>
  <c r="C116" i="1"/>
  <c r="H115" i="1"/>
  <c r="H114" i="1"/>
  <c r="H113" i="1"/>
  <c r="H112" i="1"/>
  <c r="H111" i="1"/>
  <c r="H110" i="1"/>
  <c r="H109" i="1"/>
  <c r="H108" i="1"/>
  <c r="H107" i="1"/>
  <c r="G106" i="1"/>
  <c r="F106" i="1"/>
  <c r="E106" i="1"/>
  <c r="D106" i="1"/>
  <c r="C106" i="1"/>
  <c r="H105" i="1"/>
  <c r="H104" i="1"/>
  <c r="H103" i="1"/>
  <c r="H102" i="1"/>
  <c r="H101" i="1"/>
  <c r="H100" i="1"/>
  <c r="H99" i="1"/>
  <c r="H98" i="1"/>
  <c r="H97" i="1"/>
  <c r="G96" i="1"/>
  <c r="F96" i="1"/>
  <c r="E96" i="1"/>
  <c r="D96" i="1"/>
  <c r="C96" i="1"/>
  <c r="H95" i="1"/>
  <c r="H94" i="1"/>
  <c r="H93" i="1"/>
  <c r="H92" i="1"/>
  <c r="H91" i="1"/>
  <c r="H90" i="1"/>
  <c r="H89" i="1"/>
  <c r="G88" i="1"/>
  <c r="F88" i="1"/>
  <c r="E88" i="1"/>
  <c r="D88" i="1"/>
  <c r="C88" i="1"/>
  <c r="H81" i="1"/>
  <c r="H80" i="1"/>
  <c r="H79" i="1"/>
  <c r="H78" i="1"/>
  <c r="H77" i="1"/>
  <c r="H76" i="1"/>
  <c r="H75" i="1"/>
  <c r="G74" i="1"/>
  <c r="F74" i="1"/>
  <c r="E74" i="1"/>
  <c r="D74" i="1"/>
  <c r="C74" i="1"/>
  <c r="H73" i="1"/>
  <c r="H72" i="1"/>
  <c r="H71" i="1"/>
  <c r="G70" i="1"/>
  <c r="F70" i="1"/>
  <c r="E70" i="1"/>
  <c r="D70" i="1"/>
  <c r="C70" i="1"/>
  <c r="H69" i="1"/>
  <c r="H68" i="1"/>
  <c r="H67" i="1"/>
  <c r="H66" i="1"/>
  <c r="H65" i="1"/>
  <c r="H64" i="1"/>
  <c r="H63" i="1"/>
  <c r="H62" i="1"/>
  <c r="G61" i="1"/>
  <c r="F61" i="1"/>
  <c r="E61" i="1"/>
  <c r="D61" i="1"/>
  <c r="C61" i="1"/>
  <c r="H60" i="1"/>
  <c r="H59" i="1"/>
  <c r="H58" i="1"/>
  <c r="G57" i="1"/>
  <c r="F57" i="1"/>
  <c r="E57" i="1"/>
  <c r="D57" i="1"/>
  <c r="C57" i="1"/>
  <c r="H56" i="1"/>
  <c r="H55" i="1"/>
  <c r="H54" i="1"/>
  <c r="H53" i="1"/>
  <c r="H52" i="1"/>
  <c r="H51" i="1"/>
  <c r="H50" i="1"/>
  <c r="H49" i="1"/>
  <c r="H48" i="1"/>
  <c r="G47" i="1"/>
  <c r="F47" i="1"/>
  <c r="E47" i="1"/>
  <c r="C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G27" i="1"/>
  <c r="F27" i="1"/>
  <c r="E27" i="1"/>
  <c r="D27" i="1"/>
  <c r="C27" i="1"/>
  <c r="H26" i="1"/>
  <c r="H25" i="1"/>
  <c r="H24" i="1"/>
  <c r="H23" i="1"/>
  <c r="H22" i="1"/>
  <c r="H21" i="1"/>
  <c r="H20" i="1"/>
  <c r="H19" i="1"/>
  <c r="H18" i="1"/>
  <c r="G17" i="1"/>
  <c r="F17" i="1"/>
  <c r="E17" i="1"/>
  <c r="D17" i="1"/>
  <c r="C17" i="1"/>
  <c r="H16" i="1"/>
  <c r="H15" i="1"/>
  <c r="H14" i="1"/>
  <c r="H13" i="1"/>
  <c r="H12" i="1"/>
  <c r="H11" i="1"/>
  <c r="H10" i="1"/>
  <c r="G9" i="1"/>
  <c r="F9" i="1"/>
  <c r="E9" i="1"/>
  <c r="D9" i="1"/>
  <c r="C9" i="1"/>
  <c r="C8" i="1" l="1"/>
  <c r="C162" i="1" s="1"/>
  <c r="G8" i="1"/>
  <c r="H57" i="1"/>
  <c r="H149" i="1"/>
  <c r="H126" i="1"/>
  <c r="H37" i="1"/>
  <c r="C87" i="1"/>
  <c r="G87" i="1"/>
  <c r="H96" i="1"/>
  <c r="H74" i="1"/>
  <c r="H136" i="1"/>
  <c r="H88" i="1"/>
  <c r="E87" i="1"/>
  <c r="H17" i="1"/>
  <c r="E8" i="1"/>
  <c r="E162" i="1" s="1"/>
  <c r="H47" i="1"/>
  <c r="H70" i="1"/>
  <c r="H116" i="1"/>
  <c r="D87" i="1"/>
  <c r="D162" i="1" s="1"/>
  <c r="F87" i="1"/>
  <c r="H9" i="1"/>
  <c r="F8" i="1"/>
  <c r="H27" i="1"/>
  <c r="H61" i="1"/>
  <c r="H106" i="1"/>
  <c r="H140" i="1"/>
  <c r="H87" i="1" l="1"/>
  <c r="G162" i="1"/>
  <c r="F162" i="1"/>
  <c r="H8" i="1"/>
  <c r="H162" i="1" s="1"/>
</calcChain>
</file>

<file path=xl/sharedStrings.xml><?xml version="1.0" encoding="utf-8"?>
<sst xmlns="http://schemas.openxmlformats.org/spreadsheetml/2006/main" count="170" uniqueCount="89">
  <si>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</si>
  <si>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</si>
  <si>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</si>
  <si>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</si>
  <si>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</si>
  <si>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</si>
  <si>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</si>
  <si>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</si>
  <si>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</si>
  <si>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</si>
  <si>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</si>
  <si>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</si>
  <si>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</si>
  <si>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</si>
  <si>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</si>
  <si>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</si>
  <si>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</si>
  <si>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</si>
  <si>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</si>
  <si>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</si>
  <si>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</si>
  <si>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</si>
  <si>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</si>
  <si>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</si>
  <si>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</si>
  <si>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</si>
  <si>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</si>
  <si>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</si>
  <si>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</si>
  <si>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</si>
  <si>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</si>
  <si>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</si>
  <si>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</si>
  <si>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</si>
  <si>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</si>
  <si>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</si>
  <si>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</si>
  <si>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</si>
  <si>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</si>
  <si>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</si>
  <si>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</si>
  <si>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</si>
  <si>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</si>
  <si>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</si>
  <si>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</si>
  <si>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</si>
  <si>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</si>
  <si>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</si>
  <si>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</si>
  <si>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</si>
  <si>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</si>
  <si>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</si>
  <si>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</si>
  <si>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</si>
  <si>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</si>
  <si>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</si>
  <si>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</si>
  <si>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</si>
  <si>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</si>
  <si>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</si>
  <si>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</si>
  <si>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</si>
  <si>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</si>
  <si>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</si>
  <si>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</si>
  <si>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</si>
  <si>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</si>
  <si>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</si>
  <si>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</si>
  <si>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</si>
  <si>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</si>
  <si>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</si>
  <si>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</si>
  <si>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</si>
  <si>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</si>
  <si>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</si>
  <si>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</si>
  <si>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</si>
  <si>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</si>
  <si>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</si>
  <si>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</si>
  <si>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</si>
  <si>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</si>
  <si>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</si>
  <si>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</si>
  <si>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</si>
  <si>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</si>
  <si>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</si>
  <si>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31 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</si>
</sst>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3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3" fontId="3" fillId="2" borderId="11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3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6"/>
    </xf>
    <xf numFmtId="0" fontId="6" fillId="2" borderId="6" xfId="0" applyFont="1" applyFill="1" applyBorder="1" applyAlignment="1">
      <alignment horizontal="left" vertical="center" wrapText="1" indent="6"/>
    </xf>
    <xf numFmtId="0" fontId="6" fillId="2" borderId="6" xfId="0" applyFont="1" applyFill="1" applyBorder="1" applyAlignment="1">
      <alignment horizontal="left" vertical="center" wrapText="1" indent="3"/>
    </xf>
    <xf numFmtId="0" fontId="6" fillId="2" borderId="2" xfId="0" applyFont="1" applyFill="1" applyBorder="1" applyAlignment="1">
      <alignment horizontal="left" vertical="center" indent="3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 indent="3"/>
    </xf>
    <xf numFmtId="0" fontId="6" fillId="2" borderId="0" xfId="0" applyFont="1" applyFill="1" applyAlignment="1">
      <alignment vertical="center"/>
    </xf>
    <xf numFmtId="0" fontId="6" fillId="2" borderId="8" xfId="0" applyFont="1" applyFill="1" applyBorder="1" applyAlignment="1">
      <alignment horizontal="left" vertical="center" indent="3"/>
    </xf>
    <xf numFmtId="0" fontId="6" fillId="2" borderId="8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indent="3"/>
    </xf>
    <xf numFmtId="0" fontId="6" fillId="2" borderId="6" xfId="0" applyFont="1" applyFill="1" applyBorder="1" applyAlignment="1">
      <alignment horizontal="left" indent="3"/>
    </xf>
    <xf numFmtId="3" fontId="6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left" indent="3"/>
    </xf>
    <xf numFmtId="0" fontId="6" fillId="0" borderId="10" xfId="0" applyFont="1" applyBorder="1" applyAlignment="1">
      <alignment vertical="center"/>
    </xf>
    <xf numFmtId="0" fontId="6" fillId="0" borderId="10" xfId="0" applyFont="1" applyBorder="1"/>
    <xf numFmtId="3" fontId="6" fillId="0" borderId="5" xfId="0" applyNumberFormat="1" applyFont="1" applyBorder="1" applyProtection="1">
      <protection locked="0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3" fontId="6" fillId="0" borderId="6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3"/>
  <sheetViews>
    <sheetView tabSelected="1" view="pageBreakPreview" zoomScale="55" zoomScaleNormal="46" zoomScaleSheetLayoutView="55" workbookViewId="0">
      <selection activeCell="B10" sqref="B10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2:8" s="1" customFormat="1" ht="32.25" x14ac:dyDescent="0.35">
      <c r="B1" s="27" t="s">
        <v>0</v>
      </c>
      <c r="C1" s="28"/>
      <c r="D1" s="28"/>
      <c r="E1" s="28"/>
      <c r="F1" s="28"/>
      <c r="G1" s="28"/>
      <c r="H1" s="29"/>
    </row>
    <row r="2" spans="2:8" s="1" customFormat="1" ht="32.25" x14ac:dyDescent="0.35">
      <c r="B2" s="30" t="s">
        <v>1</v>
      </c>
      <c r="C2" s="31"/>
      <c r="D2" s="31"/>
      <c r="E2" s="31"/>
      <c r="F2" s="31"/>
      <c r="G2" s="31"/>
      <c r="H2" s="32"/>
    </row>
    <row r="3" spans="2:8" s="1" customFormat="1" ht="32.25" x14ac:dyDescent="0.35">
      <c r="B3" s="30" t="s">
        <v>2</v>
      </c>
      <c r="C3" s="31"/>
      <c r="D3" s="31"/>
      <c r="E3" s="31"/>
      <c r="F3" s="31"/>
      <c r="G3" s="31"/>
      <c r="H3" s="32"/>
    </row>
    <row r="4" spans="2:8" s="1" customFormat="1" ht="32.25" x14ac:dyDescent="0.35">
      <c r="B4" s="33" t="s">
        <v>88</v>
      </c>
      <c r="C4" s="33"/>
      <c r="D4" s="33"/>
      <c r="E4" s="33"/>
      <c r="F4" s="33"/>
      <c r="G4" s="33"/>
      <c r="H4" s="33"/>
    </row>
    <row r="5" spans="2:8" s="1" customFormat="1" ht="32.25" x14ac:dyDescent="0.35">
      <c r="B5" s="24" t="s">
        <v>3</v>
      </c>
      <c r="C5" s="25"/>
      <c r="D5" s="25"/>
      <c r="E5" s="25"/>
      <c r="F5" s="25"/>
      <c r="G5" s="25"/>
      <c r="H5" s="26"/>
    </row>
    <row r="6" spans="2:8" s="1" customFormat="1" ht="42.75" customHeight="1" x14ac:dyDescent="0.35">
      <c r="B6" s="34" t="s">
        <v>4</v>
      </c>
      <c r="C6" s="34" t="s">
        <v>5</v>
      </c>
      <c r="D6" s="34"/>
      <c r="E6" s="34"/>
      <c r="F6" s="34"/>
      <c r="G6" s="34"/>
      <c r="H6" s="34" t="s">
        <v>6</v>
      </c>
    </row>
    <row r="7" spans="2:8" s="1" customFormat="1" ht="64.5" x14ac:dyDescent="0.35">
      <c r="B7" s="35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35"/>
    </row>
    <row r="8" spans="2:8" s="1" customFormat="1" ht="32.25" x14ac:dyDescent="0.35">
      <c r="B8" s="3" t="s">
        <v>12</v>
      </c>
      <c r="C8" s="4">
        <f t="shared" ref="C8:H8" si="0">SUM(C9,C17,C27,C37,C47,C57,C61,C70,C74)</f>
        <v>4198062.2699999996</v>
      </c>
      <c r="D8" s="4">
        <f>SUM(D9,D17,D27,D37,D47,D57,D61,D70,D74)</f>
        <v>-51511.18</v>
      </c>
      <c r="E8" s="4">
        <f t="shared" si="0"/>
        <v>4146551.09</v>
      </c>
      <c r="F8" s="4">
        <f t="shared" si="0"/>
        <v>1183012</v>
      </c>
      <c r="G8" s="4">
        <f t="shared" si="0"/>
        <v>1182855.3999999999</v>
      </c>
      <c r="H8" s="5">
        <f t="shared" si="0"/>
        <v>2963539.09</v>
      </c>
    </row>
    <row r="9" spans="2:8" s="1" customFormat="1" ht="32.25" x14ac:dyDescent="0.35">
      <c r="B9" s="6" t="s">
        <v>13</v>
      </c>
      <c r="C9" s="7">
        <f t="shared" ref="C9:H9" si="1">SUM(C10:C16)</f>
        <v>0</v>
      </c>
      <c r="D9" s="7">
        <f t="shared" si="1"/>
        <v>0</v>
      </c>
      <c r="E9" s="7">
        <f t="shared" si="1"/>
        <v>0</v>
      </c>
      <c r="F9" s="7">
        <f t="shared" si="1"/>
        <v>0</v>
      </c>
      <c r="G9" s="7">
        <f t="shared" si="1"/>
        <v>0</v>
      </c>
      <c r="H9" s="7">
        <f t="shared" si="1"/>
        <v>0</v>
      </c>
    </row>
    <row r="10" spans="2:8" s="1" customFormat="1" ht="32.25" x14ac:dyDescent="0.35">
      <c r="B10" s="8" t="s">
        <v>14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f t="shared" ref="H10:H16" si="2">E10-F10</f>
        <v>0</v>
      </c>
    </row>
    <row r="11" spans="2:8" s="1" customFormat="1" ht="32.25" x14ac:dyDescent="0.35">
      <c r="B11" s="8" t="s">
        <v>15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 t="shared" si="2"/>
        <v>0</v>
      </c>
    </row>
    <row r="12" spans="2:8" s="1" customFormat="1" ht="32.25" x14ac:dyDescent="0.35">
      <c r="B12" s="8" t="s">
        <v>16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f t="shared" si="2"/>
        <v>0</v>
      </c>
    </row>
    <row r="13" spans="2:8" s="1" customFormat="1" ht="32.25" x14ac:dyDescent="0.35">
      <c r="B13" s="8" t="s">
        <v>17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 t="shared" si="2"/>
        <v>0</v>
      </c>
    </row>
    <row r="14" spans="2:8" s="1" customFormat="1" ht="32.25" x14ac:dyDescent="0.35">
      <c r="B14" s="8" t="s">
        <v>18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 t="shared" si="2"/>
        <v>0</v>
      </c>
    </row>
    <row r="15" spans="2:8" s="1" customFormat="1" ht="32.25" x14ac:dyDescent="0.35">
      <c r="B15" s="8" t="s">
        <v>19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 t="shared" si="2"/>
        <v>0</v>
      </c>
    </row>
    <row r="16" spans="2:8" s="1" customFormat="1" ht="32.25" x14ac:dyDescent="0.35">
      <c r="B16" s="8" t="s">
        <v>20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 t="shared" si="2"/>
        <v>0</v>
      </c>
    </row>
    <row r="17" spans="2:8" s="1" customFormat="1" ht="32.25" x14ac:dyDescent="0.35">
      <c r="B17" s="6" t="s">
        <v>21</v>
      </c>
      <c r="C17" s="7">
        <f t="shared" ref="C17:H17" si="3">SUM(C18:C26)</f>
        <v>0</v>
      </c>
      <c r="D17" s="7">
        <f t="shared" si="3"/>
        <v>0</v>
      </c>
      <c r="E17" s="7">
        <f t="shared" si="3"/>
        <v>0</v>
      </c>
      <c r="F17" s="7">
        <f t="shared" si="3"/>
        <v>0</v>
      </c>
      <c r="G17" s="7">
        <f t="shared" si="3"/>
        <v>0</v>
      </c>
      <c r="H17" s="7">
        <f t="shared" si="3"/>
        <v>0</v>
      </c>
    </row>
    <row r="18" spans="2:8" s="1" customFormat="1" ht="32.25" x14ac:dyDescent="0.35">
      <c r="B18" s="9" t="s">
        <v>22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>E18-F18</f>
        <v>0</v>
      </c>
    </row>
    <row r="19" spans="2:8" s="1" customFormat="1" ht="32.25" x14ac:dyDescent="0.35">
      <c r="B19" s="8" t="s">
        <v>23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f t="shared" ref="H19:H26" si="4">E19-F19</f>
        <v>0</v>
      </c>
    </row>
    <row r="20" spans="2:8" s="1" customFormat="1" ht="32.25" x14ac:dyDescent="0.35">
      <c r="B20" s="8" t="s">
        <v>24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f t="shared" si="4"/>
        <v>0</v>
      </c>
    </row>
    <row r="21" spans="2:8" s="1" customFormat="1" ht="32.25" x14ac:dyDescent="0.35">
      <c r="B21" s="8" t="s">
        <v>25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f t="shared" si="4"/>
        <v>0</v>
      </c>
    </row>
    <row r="22" spans="2:8" s="1" customFormat="1" ht="32.25" x14ac:dyDescent="0.35">
      <c r="B22" s="8" t="s">
        <v>26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 t="shared" si="4"/>
        <v>0</v>
      </c>
    </row>
    <row r="23" spans="2:8" s="1" customFormat="1" ht="32.25" x14ac:dyDescent="0.35">
      <c r="B23" s="8" t="s">
        <v>27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 t="shared" si="4"/>
        <v>0</v>
      </c>
    </row>
    <row r="24" spans="2:8" s="1" customFormat="1" ht="32.25" x14ac:dyDescent="0.35">
      <c r="B24" s="8" t="s">
        <v>28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f t="shared" si="4"/>
        <v>0</v>
      </c>
    </row>
    <row r="25" spans="2:8" s="1" customFormat="1" ht="32.25" x14ac:dyDescent="0.35">
      <c r="B25" s="8" t="s">
        <v>29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 t="shared" si="4"/>
        <v>0</v>
      </c>
    </row>
    <row r="26" spans="2:8" s="1" customFormat="1" ht="32.25" x14ac:dyDescent="0.35">
      <c r="B26" s="8" t="s">
        <v>30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 t="shared" si="4"/>
        <v>0</v>
      </c>
    </row>
    <row r="27" spans="2:8" s="1" customFormat="1" ht="32.25" x14ac:dyDescent="0.35">
      <c r="B27" s="6" t="s">
        <v>31</v>
      </c>
      <c r="C27" s="7">
        <f t="shared" ref="C27:H27" si="5">SUM(C28:C36)</f>
        <v>0</v>
      </c>
      <c r="D27" s="7">
        <f t="shared" si="5"/>
        <v>0</v>
      </c>
      <c r="E27" s="7">
        <f t="shared" si="5"/>
        <v>0</v>
      </c>
      <c r="F27" s="7">
        <f t="shared" si="5"/>
        <v>0</v>
      </c>
      <c r="G27" s="7">
        <f t="shared" si="5"/>
        <v>0</v>
      </c>
      <c r="H27" s="7">
        <f t="shared" si="5"/>
        <v>0</v>
      </c>
    </row>
    <row r="28" spans="2:8" s="1" customFormat="1" ht="32.25" x14ac:dyDescent="0.35">
      <c r="B28" s="8" t="s">
        <v>32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f>E28-F28</f>
        <v>0</v>
      </c>
    </row>
    <row r="29" spans="2:8" s="1" customFormat="1" ht="32.25" x14ac:dyDescent="0.35">
      <c r="B29" s="8" t="s">
        <v>33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 t="shared" ref="H29:H36" si="6">E29-F29</f>
        <v>0</v>
      </c>
    </row>
    <row r="30" spans="2:8" s="1" customFormat="1" ht="32.25" x14ac:dyDescent="0.35">
      <c r="B30" s="8" t="s">
        <v>34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 t="shared" si="6"/>
        <v>0</v>
      </c>
    </row>
    <row r="31" spans="2:8" s="1" customFormat="1" ht="32.25" x14ac:dyDescent="0.35">
      <c r="B31" s="8" t="s">
        <v>35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f t="shared" si="6"/>
        <v>0</v>
      </c>
    </row>
    <row r="32" spans="2:8" s="1" customFormat="1" ht="32.25" x14ac:dyDescent="0.35">
      <c r="B32" s="8" t="s">
        <v>36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f t="shared" si="6"/>
        <v>0</v>
      </c>
    </row>
    <row r="33" spans="2:8" s="1" customFormat="1" ht="32.25" x14ac:dyDescent="0.35">
      <c r="B33" s="8" t="s">
        <v>37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f t="shared" si="6"/>
        <v>0</v>
      </c>
    </row>
    <row r="34" spans="2:8" s="1" customFormat="1" ht="32.25" x14ac:dyDescent="0.35">
      <c r="B34" s="8" t="s">
        <v>38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f t="shared" si="6"/>
        <v>0</v>
      </c>
    </row>
    <row r="35" spans="2:8" s="1" customFormat="1" ht="32.25" x14ac:dyDescent="0.35">
      <c r="B35" s="8" t="s">
        <v>39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f t="shared" si="6"/>
        <v>0</v>
      </c>
    </row>
    <row r="36" spans="2:8" s="1" customFormat="1" ht="32.25" x14ac:dyDescent="0.35">
      <c r="B36" s="8" t="s">
        <v>40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f t="shared" si="6"/>
        <v>0</v>
      </c>
    </row>
    <row r="37" spans="2:8" s="1" customFormat="1" ht="64.5" x14ac:dyDescent="0.35">
      <c r="B37" s="10" t="s">
        <v>41</v>
      </c>
      <c r="C37" s="7">
        <f>SUM(C38:C46)</f>
        <v>4198062.2699999996</v>
      </c>
      <c r="D37" s="7">
        <f>SUM(D38:D46)</f>
        <v>-51511.18</v>
      </c>
      <c r="E37" s="7">
        <f t="shared" ref="E37:H37" si="7">SUM(E38:E46)</f>
        <v>4146551.09</v>
      </c>
      <c r="F37" s="7">
        <f>SUM(F38:F46)</f>
        <v>1183012</v>
      </c>
      <c r="G37" s="7">
        <f t="shared" si="7"/>
        <v>1182855.3999999999</v>
      </c>
      <c r="H37" s="7">
        <f t="shared" si="7"/>
        <v>2963539.09</v>
      </c>
    </row>
    <row r="38" spans="2:8" s="1" customFormat="1" ht="32.25" x14ac:dyDescent="0.35">
      <c r="B38" s="8" t="s">
        <v>42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f>E38-F38</f>
        <v>0</v>
      </c>
    </row>
    <row r="39" spans="2:8" s="1" customFormat="1" ht="32.25" x14ac:dyDescent="0.35">
      <c r="B39" s="8" t="s">
        <v>43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f t="shared" ref="H39:H46" si="8">E39-F39</f>
        <v>0</v>
      </c>
    </row>
    <row r="40" spans="2:8" s="1" customFormat="1" ht="32.25" x14ac:dyDescent="0.35">
      <c r="B40" s="8" t="s">
        <v>44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 t="shared" si="8"/>
        <v>0</v>
      </c>
    </row>
    <row r="41" spans="2:8" s="1" customFormat="1" ht="32.25" x14ac:dyDescent="0.35">
      <c r="B41" s="8" t="s">
        <v>45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 t="shared" si="8"/>
        <v>0</v>
      </c>
    </row>
    <row r="42" spans="2:8" s="1" customFormat="1" ht="32.25" x14ac:dyDescent="0.35">
      <c r="B42" s="8" t="s">
        <v>46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f t="shared" si="8"/>
        <v>0</v>
      </c>
    </row>
    <row r="43" spans="2:8" s="1" customFormat="1" ht="32.25" x14ac:dyDescent="0.5">
      <c r="B43" s="8" t="s">
        <v>47</v>
      </c>
      <c r="C43" s="23">
        <v>4198062.2699999996</v>
      </c>
      <c r="D43" s="7">
        <v>-51511.18</v>
      </c>
      <c r="E43" s="7">
        <v>4146551.09</v>
      </c>
      <c r="F43" s="7">
        <v>1183012</v>
      </c>
      <c r="G43" s="37">
        <v>1182855.3999999999</v>
      </c>
      <c r="H43" s="7">
        <f t="shared" si="8"/>
        <v>2963539.09</v>
      </c>
    </row>
    <row r="44" spans="2:8" s="1" customFormat="1" ht="32.25" x14ac:dyDescent="0.35">
      <c r="B44" s="8" t="s">
        <v>48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f t="shared" si="8"/>
        <v>0</v>
      </c>
    </row>
    <row r="45" spans="2:8" s="1" customFormat="1" ht="32.25" x14ac:dyDescent="0.35">
      <c r="B45" s="8" t="s">
        <v>49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f t="shared" si="8"/>
        <v>0</v>
      </c>
    </row>
    <row r="46" spans="2:8" s="1" customFormat="1" ht="32.25" x14ac:dyDescent="0.35">
      <c r="B46" s="8" t="s">
        <v>50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f t="shared" si="8"/>
        <v>0</v>
      </c>
    </row>
    <row r="47" spans="2:8" s="1" customFormat="1" ht="36" customHeight="1" x14ac:dyDescent="0.35">
      <c r="B47" s="10" t="s">
        <v>51</v>
      </c>
      <c r="C47" s="7">
        <f t="shared" ref="C47:H47" si="9">SUM(C48:C56)</f>
        <v>0</v>
      </c>
      <c r="D47" s="7">
        <f t="shared" si="9"/>
        <v>0</v>
      </c>
      <c r="E47" s="7">
        <f t="shared" si="9"/>
        <v>0</v>
      </c>
      <c r="F47" s="7">
        <f t="shared" si="9"/>
        <v>0</v>
      </c>
      <c r="G47" s="7">
        <f t="shared" si="9"/>
        <v>0</v>
      </c>
      <c r="H47" s="7">
        <f t="shared" si="9"/>
        <v>0</v>
      </c>
    </row>
    <row r="48" spans="2:8" s="1" customFormat="1" ht="26.25" customHeight="1" x14ac:dyDescent="0.35">
      <c r="B48" s="8" t="s">
        <v>52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f>E48-F48</f>
        <v>0</v>
      </c>
    </row>
    <row r="49" spans="2:8" s="1" customFormat="1" ht="32.25" x14ac:dyDescent="0.35">
      <c r="B49" s="8" t="s">
        <v>53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f t="shared" ref="H49:H56" si="10">E49-F49</f>
        <v>0</v>
      </c>
    </row>
    <row r="50" spans="2:8" s="1" customFormat="1" ht="32.25" x14ac:dyDescent="0.35">
      <c r="B50" s="8" t="s">
        <v>54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f t="shared" si="10"/>
        <v>0</v>
      </c>
    </row>
    <row r="51" spans="2:8" s="1" customFormat="1" ht="32.25" x14ac:dyDescent="0.35">
      <c r="B51" s="8" t="s">
        <v>55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f t="shared" si="10"/>
        <v>0</v>
      </c>
    </row>
    <row r="52" spans="2:8" s="1" customFormat="1" ht="32.25" x14ac:dyDescent="0.35">
      <c r="B52" s="8" t="s">
        <v>56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f t="shared" si="10"/>
        <v>0</v>
      </c>
    </row>
    <row r="53" spans="2:8" s="1" customFormat="1" ht="32.25" x14ac:dyDescent="0.35">
      <c r="B53" s="8" t="s">
        <v>57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f t="shared" si="10"/>
        <v>0</v>
      </c>
    </row>
    <row r="54" spans="2:8" s="1" customFormat="1" ht="32.25" x14ac:dyDescent="0.35">
      <c r="B54" s="8" t="s">
        <v>58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f t="shared" si="10"/>
        <v>0</v>
      </c>
    </row>
    <row r="55" spans="2:8" s="1" customFormat="1" ht="32.25" x14ac:dyDescent="0.35">
      <c r="B55" s="8" t="s">
        <v>59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f t="shared" si="10"/>
        <v>0</v>
      </c>
    </row>
    <row r="56" spans="2:8" s="1" customFormat="1" ht="32.25" x14ac:dyDescent="0.35">
      <c r="B56" s="8" t="s">
        <v>60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f t="shared" si="10"/>
        <v>0</v>
      </c>
    </row>
    <row r="57" spans="2:8" s="1" customFormat="1" ht="32.25" x14ac:dyDescent="0.35">
      <c r="B57" s="6" t="s">
        <v>61</v>
      </c>
      <c r="C57" s="7">
        <f t="shared" ref="C57:H57" si="11">SUM(C58:C60)</f>
        <v>0</v>
      </c>
      <c r="D57" s="7">
        <f t="shared" si="11"/>
        <v>0</v>
      </c>
      <c r="E57" s="7">
        <f t="shared" si="11"/>
        <v>0</v>
      </c>
      <c r="F57" s="7">
        <f t="shared" si="11"/>
        <v>0</v>
      </c>
      <c r="G57" s="7">
        <f t="shared" si="11"/>
        <v>0</v>
      </c>
      <c r="H57" s="7">
        <f t="shared" si="11"/>
        <v>0</v>
      </c>
    </row>
    <row r="58" spans="2:8" s="1" customFormat="1" ht="32.25" x14ac:dyDescent="0.35">
      <c r="B58" s="8" t="s">
        <v>62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f>E58-F58</f>
        <v>0</v>
      </c>
    </row>
    <row r="59" spans="2:8" s="1" customFormat="1" ht="32.25" x14ac:dyDescent="0.35">
      <c r="B59" s="8" t="s">
        <v>63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f>E59-F59</f>
        <v>0</v>
      </c>
    </row>
    <row r="60" spans="2:8" s="1" customFormat="1" ht="32.25" x14ac:dyDescent="0.35">
      <c r="B60" s="8" t="s">
        <v>64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f>E60-F60</f>
        <v>0</v>
      </c>
    </row>
    <row r="61" spans="2:8" s="1" customFormat="1" ht="32.25" x14ac:dyDescent="0.35">
      <c r="B61" s="6" t="s">
        <v>65</v>
      </c>
      <c r="C61" s="7">
        <f t="shared" ref="C61:H61" si="12">SUM(C62:C66,C68:C69)</f>
        <v>0</v>
      </c>
      <c r="D61" s="7">
        <f t="shared" si="12"/>
        <v>0</v>
      </c>
      <c r="E61" s="7">
        <f t="shared" si="12"/>
        <v>0</v>
      </c>
      <c r="F61" s="7">
        <f t="shared" si="12"/>
        <v>0</v>
      </c>
      <c r="G61" s="7">
        <f t="shared" si="12"/>
        <v>0</v>
      </c>
      <c r="H61" s="7">
        <f t="shared" si="12"/>
        <v>0</v>
      </c>
    </row>
    <row r="62" spans="2:8" s="1" customFormat="1" ht="32.25" x14ac:dyDescent="0.35">
      <c r="B62" s="8" t="s">
        <v>66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f>E62-F62</f>
        <v>0</v>
      </c>
    </row>
    <row r="63" spans="2:8" s="1" customFormat="1" ht="32.25" x14ac:dyDescent="0.35">
      <c r="B63" s="8" t="s">
        <v>67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f t="shared" ref="H63:H69" si="13">E63-F63</f>
        <v>0</v>
      </c>
    </row>
    <row r="64" spans="2:8" s="1" customFormat="1" ht="32.25" x14ac:dyDescent="0.35">
      <c r="B64" s="8" t="s">
        <v>68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f t="shared" si="13"/>
        <v>0</v>
      </c>
    </row>
    <row r="65" spans="2:8" s="1" customFormat="1" ht="32.25" x14ac:dyDescent="0.35">
      <c r="B65" s="8" t="s">
        <v>69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f t="shared" si="13"/>
        <v>0</v>
      </c>
    </row>
    <row r="66" spans="2:8" s="1" customFormat="1" ht="32.25" x14ac:dyDescent="0.35">
      <c r="B66" s="8" t="s">
        <v>70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f t="shared" si="13"/>
        <v>0</v>
      </c>
    </row>
    <row r="67" spans="2:8" s="1" customFormat="1" ht="32.25" x14ac:dyDescent="0.35">
      <c r="B67" s="8" t="s">
        <v>71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f t="shared" si="13"/>
        <v>0</v>
      </c>
    </row>
    <row r="68" spans="2:8" s="1" customFormat="1" ht="32.25" x14ac:dyDescent="0.35">
      <c r="B68" s="8" t="s">
        <v>72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f t="shared" si="13"/>
        <v>0</v>
      </c>
    </row>
    <row r="69" spans="2:8" s="1" customFormat="1" ht="32.25" x14ac:dyDescent="0.35">
      <c r="B69" s="8" t="s">
        <v>73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f t="shared" si="13"/>
        <v>0</v>
      </c>
    </row>
    <row r="70" spans="2:8" s="1" customFormat="1" ht="32.25" x14ac:dyDescent="0.35">
      <c r="B70" s="6" t="s">
        <v>74</v>
      </c>
      <c r="C70" s="7">
        <f t="shared" ref="C70:H70" si="14">SUM(C71:C73)</f>
        <v>0</v>
      </c>
      <c r="D70" s="7">
        <f t="shared" si="14"/>
        <v>0</v>
      </c>
      <c r="E70" s="7">
        <f t="shared" si="14"/>
        <v>0</v>
      </c>
      <c r="F70" s="7">
        <f t="shared" si="14"/>
        <v>0</v>
      </c>
      <c r="G70" s="7">
        <f t="shared" si="14"/>
        <v>0</v>
      </c>
      <c r="H70" s="7">
        <f t="shared" si="14"/>
        <v>0</v>
      </c>
    </row>
    <row r="71" spans="2:8" s="1" customFormat="1" ht="32.25" x14ac:dyDescent="0.35">
      <c r="B71" s="8" t="s">
        <v>75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f>E71-F71</f>
        <v>0</v>
      </c>
    </row>
    <row r="72" spans="2:8" s="1" customFormat="1" ht="32.25" x14ac:dyDescent="0.35">
      <c r="B72" s="8" t="s">
        <v>76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f>E72-F72</f>
        <v>0</v>
      </c>
    </row>
    <row r="73" spans="2:8" s="1" customFormat="1" ht="32.25" x14ac:dyDescent="0.35">
      <c r="B73" s="8" t="s">
        <v>77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f>E73-F73</f>
        <v>0</v>
      </c>
    </row>
    <row r="74" spans="2:8" s="1" customFormat="1" ht="32.25" x14ac:dyDescent="0.35">
      <c r="B74" s="6" t="s">
        <v>78</v>
      </c>
      <c r="C74" s="7">
        <f t="shared" ref="C74:H74" si="15">SUM(C75:C81)</f>
        <v>0</v>
      </c>
      <c r="D74" s="7">
        <f t="shared" si="15"/>
        <v>0</v>
      </c>
      <c r="E74" s="7">
        <f t="shared" si="15"/>
        <v>0</v>
      </c>
      <c r="F74" s="7">
        <f t="shared" si="15"/>
        <v>0</v>
      </c>
      <c r="G74" s="7">
        <f t="shared" si="15"/>
        <v>0</v>
      </c>
      <c r="H74" s="7">
        <f t="shared" si="15"/>
        <v>0</v>
      </c>
    </row>
    <row r="75" spans="2:8" s="1" customFormat="1" ht="32.25" x14ac:dyDescent="0.35">
      <c r="B75" s="8" t="s">
        <v>79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f>E75-F75</f>
        <v>0</v>
      </c>
    </row>
    <row r="76" spans="2:8" s="1" customFormat="1" ht="32.25" x14ac:dyDescent="0.35">
      <c r="B76" s="8" t="s">
        <v>80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f t="shared" ref="H76:H81" si="16">E76-F76</f>
        <v>0</v>
      </c>
    </row>
    <row r="77" spans="2:8" s="1" customFormat="1" ht="32.25" x14ac:dyDescent="0.35">
      <c r="B77" s="8" t="s">
        <v>81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f t="shared" si="16"/>
        <v>0</v>
      </c>
    </row>
    <row r="78" spans="2:8" s="1" customFormat="1" ht="32.25" x14ac:dyDescent="0.35">
      <c r="B78" s="8" t="s">
        <v>82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f t="shared" si="16"/>
        <v>0</v>
      </c>
    </row>
    <row r="79" spans="2:8" s="1" customFormat="1" ht="32.25" x14ac:dyDescent="0.35">
      <c r="B79" s="8" t="s">
        <v>83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f t="shared" si="16"/>
        <v>0</v>
      </c>
    </row>
    <row r="80" spans="2:8" s="1" customFormat="1" ht="32.25" x14ac:dyDescent="0.35">
      <c r="B80" s="8" t="s">
        <v>84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f t="shared" si="16"/>
        <v>0</v>
      </c>
    </row>
    <row r="81" spans="2:8" s="1" customFormat="1" ht="32.25" x14ac:dyDescent="0.35">
      <c r="B81" s="8" t="s">
        <v>85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f t="shared" si="16"/>
        <v>0</v>
      </c>
    </row>
    <row r="82" spans="2:8" s="1" customFormat="1" ht="32.25" x14ac:dyDescent="0.35">
      <c r="B82" s="11"/>
      <c r="C82" s="12"/>
      <c r="D82" s="12"/>
      <c r="E82" s="12"/>
      <c r="F82" s="12"/>
      <c r="G82" s="12"/>
      <c r="H82" s="12"/>
    </row>
    <row r="83" spans="2:8" s="1" customFormat="1" ht="32.25" x14ac:dyDescent="0.35">
      <c r="B83" s="13"/>
      <c r="C83" s="14"/>
      <c r="D83" s="14"/>
      <c r="E83" s="14"/>
      <c r="F83" s="14"/>
      <c r="G83" s="14"/>
      <c r="H83" s="14"/>
    </row>
    <row r="84" spans="2:8" s="1" customFormat="1" ht="32.25" x14ac:dyDescent="0.35">
      <c r="B84" s="15"/>
      <c r="C84" s="16"/>
      <c r="D84" s="16"/>
      <c r="E84" s="16"/>
      <c r="F84" s="16"/>
      <c r="G84" s="16"/>
      <c r="H84" s="16"/>
    </row>
    <row r="85" spans="2:8" s="1" customFormat="1" ht="41.25" customHeight="1" x14ac:dyDescent="0.35">
      <c r="B85" s="36" t="s">
        <v>4</v>
      </c>
      <c r="C85" s="36" t="s">
        <v>5</v>
      </c>
      <c r="D85" s="36"/>
      <c r="E85" s="36"/>
      <c r="F85" s="36"/>
      <c r="G85" s="36"/>
      <c r="H85" s="36" t="s">
        <v>6</v>
      </c>
    </row>
    <row r="86" spans="2:8" s="1" customFormat="1" ht="64.5" x14ac:dyDescent="0.35">
      <c r="B86" s="36"/>
      <c r="C86" s="2" t="s">
        <v>7</v>
      </c>
      <c r="D86" s="2" t="s">
        <v>8</v>
      </c>
      <c r="E86" s="2" t="s">
        <v>9</v>
      </c>
      <c r="F86" s="2" t="s">
        <v>10</v>
      </c>
      <c r="G86" s="2" t="s">
        <v>11</v>
      </c>
      <c r="H86" s="36"/>
    </row>
    <row r="87" spans="2:8" s="1" customFormat="1" ht="32.25" x14ac:dyDescent="0.35">
      <c r="B87" s="17" t="s">
        <v>86</v>
      </c>
      <c r="C87" s="4">
        <f t="shared" ref="C87:H87" si="17">SUM(C88,C96,C106,C116,C126,C136,C140,C149,C153)</f>
        <v>0</v>
      </c>
      <c r="D87" s="4">
        <f t="shared" si="17"/>
        <v>0</v>
      </c>
      <c r="E87" s="4">
        <f t="shared" si="17"/>
        <v>0</v>
      </c>
      <c r="F87" s="4">
        <f t="shared" si="17"/>
        <v>0</v>
      </c>
      <c r="G87" s="4">
        <f t="shared" si="17"/>
        <v>0</v>
      </c>
      <c r="H87" s="4">
        <f t="shared" si="17"/>
        <v>0</v>
      </c>
    </row>
    <row r="88" spans="2:8" s="1" customFormat="1" ht="32.25" x14ac:dyDescent="0.35">
      <c r="B88" s="6" t="s">
        <v>13</v>
      </c>
      <c r="C88" s="7">
        <f t="shared" ref="C88:H88" si="18">SUM(C89:C95)</f>
        <v>0</v>
      </c>
      <c r="D88" s="7">
        <f t="shared" si="18"/>
        <v>0</v>
      </c>
      <c r="E88" s="7">
        <f t="shared" si="18"/>
        <v>0</v>
      </c>
      <c r="F88" s="7">
        <f t="shared" si="18"/>
        <v>0</v>
      </c>
      <c r="G88" s="7">
        <f t="shared" si="18"/>
        <v>0</v>
      </c>
      <c r="H88" s="7">
        <f t="shared" si="18"/>
        <v>0</v>
      </c>
    </row>
    <row r="89" spans="2:8" s="1" customFormat="1" ht="32.25" x14ac:dyDescent="0.35">
      <c r="B89" s="8" t="s">
        <v>14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f>E89-F89</f>
        <v>0</v>
      </c>
    </row>
    <row r="90" spans="2:8" s="1" customFormat="1" ht="32.25" x14ac:dyDescent="0.35">
      <c r="B90" s="8" t="s">
        <v>15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f t="shared" ref="H90:H95" si="19">E90-F90</f>
        <v>0</v>
      </c>
    </row>
    <row r="91" spans="2:8" s="1" customFormat="1" ht="32.25" x14ac:dyDescent="0.35">
      <c r="B91" s="8" t="s">
        <v>16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f t="shared" si="19"/>
        <v>0</v>
      </c>
    </row>
    <row r="92" spans="2:8" s="1" customFormat="1" ht="32.25" x14ac:dyDescent="0.35">
      <c r="B92" s="8" t="s">
        <v>17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f t="shared" si="19"/>
        <v>0</v>
      </c>
    </row>
    <row r="93" spans="2:8" s="1" customFormat="1" ht="32.25" x14ac:dyDescent="0.35">
      <c r="B93" s="8" t="s">
        <v>18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f t="shared" si="19"/>
        <v>0</v>
      </c>
    </row>
    <row r="94" spans="2:8" s="1" customFormat="1" ht="32.25" x14ac:dyDescent="0.35">
      <c r="B94" s="8" t="s">
        <v>19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f t="shared" si="19"/>
        <v>0</v>
      </c>
    </row>
    <row r="95" spans="2:8" s="1" customFormat="1" ht="32.25" x14ac:dyDescent="0.35">
      <c r="B95" s="8" t="s">
        <v>20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f t="shared" si="19"/>
        <v>0</v>
      </c>
    </row>
    <row r="96" spans="2:8" s="1" customFormat="1" ht="32.25" x14ac:dyDescent="0.35">
      <c r="B96" s="6" t="s">
        <v>21</v>
      </c>
      <c r="C96" s="7">
        <f t="shared" ref="C96:H96" si="20">SUM(C97:C105)</f>
        <v>0</v>
      </c>
      <c r="D96" s="7">
        <f t="shared" si="20"/>
        <v>0</v>
      </c>
      <c r="E96" s="7">
        <f t="shared" si="20"/>
        <v>0</v>
      </c>
      <c r="F96" s="7">
        <f t="shared" si="20"/>
        <v>0</v>
      </c>
      <c r="G96" s="7">
        <f t="shared" si="20"/>
        <v>0</v>
      </c>
      <c r="H96" s="7">
        <f t="shared" si="20"/>
        <v>0</v>
      </c>
    </row>
    <row r="97" spans="2:8" s="1" customFormat="1" ht="38.25" customHeight="1" x14ac:dyDescent="0.35">
      <c r="B97" s="8" t="s">
        <v>22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f>E97-F97</f>
        <v>0</v>
      </c>
    </row>
    <row r="98" spans="2:8" s="1" customFormat="1" ht="32.25" x14ac:dyDescent="0.35">
      <c r="B98" s="8" t="s">
        <v>23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f t="shared" ref="H98:H105" si="21">E98-F98</f>
        <v>0</v>
      </c>
    </row>
    <row r="99" spans="2:8" s="1" customFormat="1" ht="32.25" x14ac:dyDescent="0.35">
      <c r="B99" s="8" t="s">
        <v>24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f t="shared" si="21"/>
        <v>0</v>
      </c>
    </row>
    <row r="100" spans="2:8" s="1" customFormat="1" ht="32.25" x14ac:dyDescent="0.35">
      <c r="B100" s="8" t="s">
        <v>25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f t="shared" si="21"/>
        <v>0</v>
      </c>
    </row>
    <row r="101" spans="2:8" s="1" customFormat="1" ht="32.25" x14ac:dyDescent="0.35">
      <c r="B101" s="8" t="s">
        <v>26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f t="shared" si="21"/>
        <v>0</v>
      </c>
    </row>
    <row r="102" spans="2:8" s="1" customFormat="1" ht="32.25" x14ac:dyDescent="0.35">
      <c r="B102" s="8" t="s">
        <v>27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f t="shared" si="21"/>
        <v>0</v>
      </c>
    </row>
    <row r="103" spans="2:8" s="1" customFormat="1" ht="32.25" x14ac:dyDescent="0.35">
      <c r="B103" s="8" t="s">
        <v>28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f t="shared" si="21"/>
        <v>0</v>
      </c>
    </row>
    <row r="104" spans="2:8" s="1" customFormat="1" ht="32.25" x14ac:dyDescent="0.35">
      <c r="B104" s="8" t="s">
        <v>29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f t="shared" si="21"/>
        <v>0</v>
      </c>
    </row>
    <row r="105" spans="2:8" s="1" customFormat="1" ht="32.25" x14ac:dyDescent="0.35">
      <c r="B105" s="8" t="s">
        <v>30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f t="shared" si="21"/>
        <v>0</v>
      </c>
    </row>
    <row r="106" spans="2:8" s="1" customFormat="1" ht="32.25" x14ac:dyDescent="0.35">
      <c r="B106" s="6" t="s">
        <v>31</v>
      </c>
      <c r="C106" s="7">
        <f t="shared" ref="C106:H106" si="22">SUM(C107:C115)</f>
        <v>0</v>
      </c>
      <c r="D106" s="7">
        <f t="shared" si="22"/>
        <v>0</v>
      </c>
      <c r="E106" s="7">
        <f t="shared" si="22"/>
        <v>0</v>
      </c>
      <c r="F106" s="7">
        <f t="shared" si="22"/>
        <v>0</v>
      </c>
      <c r="G106" s="7">
        <f t="shared" si="22"/>
        <v>0</v>
      </c>
      <c r="H106" s="7">
        <f t="shared" si="22"/>
        <v>0</v>
      </c>
    </row>
    <row r="107" spans="2:8" s="1" customFormat="1" ht="32.25" x14ac:dyDescent="0.35">
      <c r="B107" s="8" t="s">
        <v>32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f>E107-F107</f>
        <v>0</v>
      </c>
    </row>
    <row r="108" spans="2:8" s="1" customFormat="1" ht="32.25" x14ac:dyDescent="0.35">
      <c r="B108" s="8" t="s">
        <v>33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f t="shared" ref="H108:H115" si="23">E108-F108</f>
        <v>0</v>
      </c>
    </row>
    <row r="109" spans="2:8" s="1" customFormat="1" ht="32.25" x14ac:dyDescent="0.35">
      <c r="B109" s="8" t="s">
        <v>34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f t="shared" si="23"/>
        <v>0</v>
      </c>
    </row>
    <row r="110" spans="2:8" s="1" customFormat="1" ht="32.25" x14ac:dyDescent="0.35">
      <c r="B110" s="8" t="s">
        <v>35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f t="shared" si="23"/>
        <v>0</v>
      </c>
    </row>
    <row r="111" spans="2:8" s="1" customFormat="1" ht="32.25" x14ac:dyDescent="0.35">
      <c r="B111" s="8" t="s">
        <v>36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f t="shared" si="23"/>
        <v>0</v>
      </c>
    </row>
    <row r="112" spans="2:8" s="1" customFormat="1" ht="32.25" x14ac:dyDescent="0.35">
      <c r="B112" s="8" t="s">
        <v>37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f t="shared" si="23"/>
        <v>0</v>
      </c>
    </row>
    <row r="113" spans="2:8" s="1" customFormat="1" ht="32.25" x14ac:dyDescent="0.35">
      <c r="B113" s="8" t="s">
        <v>38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f t="shared" si="23"/>
        <v>0</v>
      </c>
    </row>
    <row r="114" spans="2:8" s="1" customFormat="1" ht="32.25" x14ac:dyDescent="0.35">
      <c r="B114" s="8" t="s">
        <v>39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f t="shared" si="23"/>
        <v>0</v>
      </c>
    </row>
    <row r="115" spans="2:8" s="1" customFormat="1" ht="32.25" x14ac:dyDescent="0.35">
      <c r="B115" s="8" t="s">
        <v>40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f t="shared" si="23"/>
        <v>0</v>
      </c>
    </row>
    <row r="116" spans="2:8" s="1" customFormat="1" ht="64.5" x14ac:dyDescent="0.35">
      <c r="B116" s="10" t="s">
        <v>41</v>
      </c>
      <c r="C116" s="7">
        <f t="shared" ref="C116:H116" si="24">SUM(C117:C125)</f>
        <v>0</v>
      </c>
      <c r="D116" s="7">
        <f t="shared" si="24"/>
        <v>0</v>
      </c>
      <c r="E116" s="7">
        <f t="shared" si="24"/>
        <v>0</v>
      </c>
      <c r="F116" s="7">
        <f t="shared" si="24"/>
        <v>0</v>
      </c>
      <c r="G116" s="7">
        <f t="shared" si="24"/>
        <v>0</v>
      </c>
      <c r="H116" s="7">
        <f t="shared" si="24"/>
        <v>0</v>
      </c>
    </row>
    <row r="117" spans="2:8" s="1" customFormat="1" ht="32.25" x14ac:dyDescent="0.35">
      <c r="B117" s="8" t="s">
        <v>42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f>E117-F117</f>
        <v>0</v>
      </c>
    </row>
    <row r="118" spans="2:8" s="1" customFormat="1" ht="32.25" x14ac:dyDescent="0.35">
      <c r="B118" s="8" t="s">
        <v>43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f t="shared" ref="H118:H125" si="25">E118-F118</f>
        <v>0</v>
      </c>
    </row>
    <row r="119" spans="2:8" s="1" customFormat="1" ht="32.25" x14ac:dyDescent="0.35">
      <c r="B119" s="8" t="s">
        <v>44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f t="shared" si="25"/>
        <v>0</v>
      </c>
    </row>
    <row r="120" spans="2:8" s="1" customFormat="1" ht="32.25" x14ac:dyDescent="0.35">
      <c r="B120" s="8" t="s">
        <v>45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f t="shared" si="25"/>
        <v>0</v>
      </c>
    </row>
    <row r="121" spans="2:8" s="1" customFormat="1" ht="32.25" x14ac:dyDescent="0.35">
      <c r="B121" s="8" t="s">
        <v>46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f t="shared" si="25"/>
        <v>0</v>
      </c>
    </row>
    <row r="122" spans="2:8" s="1" customFormat="1" ht="32.25" x14ac:dyDescent="0.35">
      <c r="B122" s="8" t="s">
        <v>47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f t="shared" si="25"/>
        <v>0</v>
      </c>
    </row>
    <row r="123" spans="2:8" s="1" customFormat="1" ht="32.25" x14ac:dyDescent="0.35">
      <c r="B123" s="8" t="s">
        <v>48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f t="shared" si="25"/>
        <v>0</v>
      </c>
    </row>
    <row r="124" spans="2:8" s="1" customFormat="1" ht="32.25" x14ac:dyDescent="0.35">
      <c r="B124" s="8" t="s">
        <v>49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f t="shared" si="25"/>
        <v>0</v>
      </c>
    </row>
    <row r="125" spans="2:8" s="1" customFormat="1" ht="32.25" x14ac:dyDescent="0.35">
      <c r="B125" s="8" t="s">
        <v>50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f t="shared" si="25"/>
        <v>0</v>
      </c>
    </row>
    <row r="126" spans="2:8" s="1" customFormat="1" ht="33.75" customHeight="1" x14ac:dyDescent="0.35">
      <c r="B126" s="10" t="s">
        <v>51</v>
      </c>
      <c r="C126" s="7">
        <f t="shared" ref="C126:H126" si="26">SUM(C127:C135)</f>
        <v>0</v>
      </c>
      <c r="D126" s="7">
        <f t="shared" si="26"/>
        <v>0</v>
      </c>
      <c r="E126" s="7">
        <f t="shared" si="26"/>
        <v>0</v>
      </c>
      <c r="F126" s="7">
        <f t="shared" si="26"/>
        <v>0</v>
      </c>
      <c r="G126" s="7">
        <f t="shared" si="26"/>
        <v>0</v>
      </c>
      <c r="H126" s="7">
        <f t="shared" si="26"/>
        <v>0</v>
      </c>
    </row>
    <row r="127" spans="2:8" s="1" customFormat="1" ht="32.25" x14ac:dyDescent="0.35">
      <c r="B127" s="8" t="s">
        <v>52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f>E127-F127</f>
        <v>0</v>
      </c>
    </row>
    <row r="128" spans="2:8" s="1" customFormat="1" ht="32.25" x14ac:dyDescent="0.35">
      <c r="B128" s="8" t="s">
        <v>53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f t="shared" ref="H128:H135" si="27">E128-F128</f>
        <v>0</v>
      </c>
    </row>
    <row r="129" spans="2:8" s="1" customFormat="1" ht="32.25" x14ac:dyDescent="0.35">
      <c r="B129" s="8" t="s">
        <v>54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f t="shared" si="27"/>
        <v>0</v>
      </c>
    </row>
    <row r="130" spans="2:8" s="1" customFormat="1" ht="32.25" x14ac:dyDescent="0.35">
      <c r="B130" s="8" t="s">
        <v>55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f t="shared" si="27"/>
        <v>0</v>
      </c>
    </row>
    <row r="131" spans="2:8" s="1" customFormat="1" ht="32.25" x14ac:dyDescent="0.35">
      <c r="B131" s="8" t="s">
        <v>56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f t="shared" si="27"/>
        <v>0</v>
      </c>
    </row>
    <row r="132" spans="2:8" s="1" customFormat="1" ht="32.25" x14ac:dyDescent="0.35">
      <c r="B132" s="8" t="s">
        <v>57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f t="shared" si="27"/>
        <v>0</v>
      </c>
    </row>
    <row r="133" spans="2:8" s="1" customFormat="1" ht="32.25" x14ac:dyDescent="0.35">
      <c r="B133" s="8" t="s">
        <v>58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f t="shared" si="27"/>
        <v>0</v>
      </c>
    </row>
    <row r="134" spans="2:8" s="1" customFormat="1" ht="32.25" x14ac:dyDescent="0.35">
      <c r="B134" s="8" t="s">
        <v>59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f t="shared" si="27"/>
        <v>0</v>
      </c>
    </row>
    <row r="135" spans="2:8" s="1" customFormat="1" ht="32.25" x14ac:dyDescent="0.35">
      <c r="B135" s="8" t="s">
        <v>60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f t="shared" si="27"/>
        <v>0</v>
      </c>
    </row>
    <row r="136" spans="2:8" s="1" customFormat="1" ht="32.25" x14ac:dyDescent="0.35">
      <c r="B136" s="6" t="s">
        <v>61</v>
      </c>
      <c r="C136" s="7">
        <f t="shared" ref="C136:H136" si="28">SUM(C137:C139)</f>
        <v>0</v>
      </c>
      <c r="D136" s="7">
        <f t="shared" si="28"/>
        <v>0</v>
      </c>
      <c r="E136" s="7">
        <f t="shared" si="28"/>
        <v>0</v>
      </c>
      <c r="F136" s="7">
        <f t="shared" si="28"/>
        <v>0</v>
      </c>
      <c r="G136" s="7">
        <f t="shared" si="28"/>
        <v>0</v>
      </c>
      <c r="H136" s="7">
        <f t="shared" si="28"/>
        <v>0</v>
      </c>
    </row>
    <row r="137" spans="2:8" s="1" customFormat="1" ht="32.25" x14ac:dyDescent="0.35">
      <c r="B137" s="8" t="s">
        <v>62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f>E137-F137</f>
        <v>0</v>
      </c>
    </row>
    <row r="138" spans="2:8" s="1" customFormat="1" ht="32.25" x14ac:dyDescent="0.35">
      <c r="B138" s="8" t="s">
        <v>63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f>E138-F138</f>
        <v>0</v>
      </c>
    </row>
    <row r="139" spans="2:8" s="1" customFormat="1" ht="32.25" x14ac:dyDescent="0.35">
      <c r="B139" s="8" t="s">
        <v>64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f>E139-F139</f>
        <v>0</v>
      </c>
    </row>
    <row r="140" spans="2:8" s="1" customFormat="1" ht="27.75" customHeight="1" x14ac:dyDescent="0.35">
      <c r="B140" s="10" t="s">
        <v>65</v>
      </c>
      <c r="C140" s="7">
        <f t="shared" ref="C140:H140" si="29">SUM(C141:C145,C147:C148)</f>
        <v>0</v>
      </c>
      <c r="D140" s="7">
        <f t="shared" si="29"/>
        <v>0</v>
      </c>
      <c r="E140" s="7">
        <f t="shared" si="29"/>
        <v>0</v>
      </c>
      <c r="F140" s="7">
        <f t="shared" si="29"/>
        <v>0</v>
      </c>
      <c r="G140" s="7">
        <f t="shared" si="29"/>
        <v>0</v>
      </c>
      <c r="H140" s="7">
        <f t="shared" si="29"/>
        <v>0</v>
      </c>
    </row>
    <row r="141" spans="2:8" s="1" customFormat="1" ht="32.25" x14ac:dyDescent="0.35">
      <c r="B141" s="8" t="s">
        <v>66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f>E141-F141</f>
        <v>0</v>
      </c>
    </row>
    <row r="142" spans="2:8" s="1" customFormat="1" ht="32.25" x14ac:dyDescent="0.35">
      <c r="B142" s="8" t="s">
        <v>67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f t="shared" ref="H142:H148" si="30">E142-F142</f>
        <v>0</v>
      </c>
    </row>
    <row r="143" spans="2:8" s="1" customFormat="1" ht="32.25" x14ac:dyDescent="0.35">
      <c r="B143" s="8" t="s">
        <v>68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f t="shared" si="30"/>
        <v>0</v>
      </c>
    </row>
    <row r="144" spans="2:8" s="1" customFormat="1" ht="32.25" x14ac:dyDescent="0.35">
      <c r="B144" s="8" t="s">
        <v>69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f t="shared" si="30"/>
        <v>0</v>
      </c>
    </row>
    <row r="145" spans="2:8" s="1" customFormat="1" ht="32.25" x14ac:dyDescent="0.35">
      <c r="B145" s="8" t="s">
        <v>70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f t="shared" si="30"/>
        <v>0</v>
      </c>
    </row>
    <row r="146" spans="2:8" s="1" customFormat="1" ht="32.25" x14ac:dyDescent="0.35">
      <c r="B146" s="8" t="s">
        <v>71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f t="shared" si="30"/>
        <v>0</v>
      </c>
    </row>
    <row r="147" spans="2:8" s="1" customFormat="1" ht="32.25" x14ac:dyDescent="0.35">
      <c r="B147" s="8" t="s">
        <v>72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f t="shared" si="30"/>
        <v>0</v>
      </c>
    </row>
    <row r="148" spans="2:8" s="1" customFormat="1" ht="32.25" x14ac:dyDescent="0.35">
      <c r="B148" s="8" t="s">
        <v>73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f t="shared" si="30"/>
        <v>0</v>
      </c>
    </row>
    <row r="149" spans="2:8" s="1" customFormat="1" ht="32.25" x14ac:dyDescent="0.35">
      <c r="B149" s="6" t="s">
        <v>74</v>
      </c>
      <c r="C149" s="7">
        <f t="shared" ref="C149:H149" si="31">SUM(C150:C152)</f>
        <v>0</v>
      </c>
      <c r="D149" s="7">
        <f t="shared" si="31"/>
        <v>0</v>
      </c>
      <c r="E149" s="7">
        <f t="shared" si="31"/>
        <v>0</v>
      </c>
      <c r="F149" s="7">
        <f t="shared" si="31"/>
        <v>0</v>
      </c>
      <c r="G149" s="7">
        <f t="shared" si="31"/>
        <v>0</v>
      </c>
      <c r="H149" s="7">
        <f t="shared" si="31"/>
        <v>0</v>
      </c>
    </row>
    <row r="150" spans="2:8" s="1" customFormat="1" ht="32.25" x14ac:dyDescent="0.35">
      <c r="B150" s="8" t="s">
        <v>75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f>E150-F150</f>
        <v>0</v>
      </c>
    </row>
    <row r="151" spans="2:8" s="1" customFormat="1" ht="32.25" x14ac:dyDescent="0.35">
      <c r="B151" s="8" t="s">
        <v>76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f>E151-F151</f>
        <v>0</v>
      </c>
    </row>
    <row r="152" spans="2:8" s="1" customFormat="1" ht="32.25" x14ac:dyDescent="0.35">
      <c r="B152" s="8" t="s">
        <v>77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f>E152-F152</f>
        <v>0</v>
      </c>
    </row>
    <row r="153" spans="2:8" s="1" customFormat="1" ht="32.25" x14ac:dyDescent="0.35">
      <c r="B153" s="6" t="s">
        <v>78</v>
      </c>
      <c r="C153" s="7">
        <f t="shared" ref="C153:H153" si="32">SUM(C154:C160)</f>
        <v>0</v>
      </c>
      <c r="D153" s="7">
        <f t="shared" si="32"/>
        <v>0</v>
      </c>
      <c r="E153" s="7">
        <f t="shared" si="32"/>
        <v>0</v>
      </c>
      <c r="F153" s="7">
        <f t="shared" si="32"/>
        <v>0</v>
      </c>
      <c r="G153" s="7">
        <f t="shared" si="32"/>
        <v>0</v>
      </c>
      <c r="H153" s="7">
        <f t="shared" si="32"/>
        <v>0</v>
      </c>
    </row>
    <row r="154" spans="2:8" s="1" customFormat="1" ht="32.25" x14ac:dyDescent="0.35">
      <c r="B154" s="8" t="s">
        <v>79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f>E154-F154</f>
        <v>0</v>
      </c>
    </row>
    <row r="155" spans="2:8" s="1" customFormat="1" ht="32.25" x14ac:dyDescent="0.35">
      <c r="B155" s="8" t="s">
        <v>80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f t="shared" ref="H155:H160" si="33">E155-F155</f>
        <v>0</v>
      </c>
    </row>
    <row r="156" spans="2:8" s="1" customFormat="1" ht="32.25" x14ac:dyDescent="0.35">
      <c r="B156" s="8" t="s">
        <v>81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f t="shared" si="33"/>
        <v>0</v>
      </c>
    </row>
    <row r="157" spans="2:8" s="1" customFormat="1" ht="32.25" x14ac:dyDescent="0.35">
      <c r="B157" s="8" t="s">
        <v>82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f t="shared" si="33"/>
        <v>0</v>
      </c>
    </row>
    <row r="158" spans="2:8" s="1" customFormat="1" ht="32.25" x14ac:dyDescent="0.35">
      <c r="B158" s="8" t="s">
        <v>83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f t="shared" si="33"/>
        <v>0</v>
      </c>
    </row>
    <row r="159" spans="2:8" s="1" customFormat="1" ht="32.25" x14ac:dyDescent="0.35">
      <c r="B159" s="8" t="s">
        <v>84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f t="shared" si="33"/>
        <v>0</v>
      </c>
    </row>
    <row r="160" spans="2:8" s="1" customFormat="1" ht="32.25" x14ac:dyDescent="0.35">
      <c r="B160" s="8" t="s">
        <v>85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f t="shared" si="33"/>
        <v>0</v>
      </c>
    </row>
    <row r="161" spans="2:8" s="1" customFormat="1" ht="32.25" x14ac:dyDescent="0.5">
      <c r="B161" s="18"/>
      <c r="C161" s="7"/>
      <c r="D161" s="7"/>
      <c r="E161" s="7"/>
      <c r="F161" s="7"/>
      <c r="G161" s="7"/>
      <c r="H161" s="19"/>
    </row>
    <row r="162" spans="2:8" s="1" customFormat="1" ht="32.25" x14ac:dyDescent="0.5">
      <c r="B162" s="20" t="s">
        <v>87</v>
      </c>
      <c r="C162" s="4">
        <f t="shared" ref="C162:H162" si="34">C8+C87</f>
        <v>4198062.2699999996</v>
      </c>
      <c r="D162" s="4">
        <f>D8+D87</f>
        <v>-51511.18</v>
      </c>
      <c r="E162" s="4">
        <f t="shared" si="34"/>
        <v>4146551.09</v>
      </c>
      <c r="F162" s="4">
        <f t="shared" si="34"/>
        <v>1183012</v>
      </c>
      <c r="G162" s="4">
        <f t="shared" si="34"/>
        <v>1182855.3999999999</v>
      </c>
      <c r="H162" s="4">
        <f t="shared" si="34"/>
        <v>2963539.09</v>
      </c>
    </row>
    <row r="163" spans="2:8" s="1" customFormat="1" ht="32.25" x14ac:dyDescent="0.5">
      <c r="B163" s="21"/>
      <c r="C163" s="22"/>
      <c r="D163" s="22"/>
      <c r="E163" s="22"/>
      <c r="F163" s="22"/>
      <c r="G163" s="22"/>
      <c r="H163" s="22"/>
    </row>
  </sheetData>
  <mergeCells count="11">
    <mergeCell ref="B6:B7"/>
    <mergeCell ref="C6:G6"/>
    <mergeCell ref="H6:H7"/>
    <mergeCell ref="B85:B86"/>
    <mergeCell ref="C85:G85"/>
    <mergeCell ref="H85:H86"/>
    <mergeCell ref="B5:H5"/>
    <mergeCell ref="B1:H1"/>
    <mergeCell ref="B2:H2"/>
    <mergeCell ref="B3:H3"/>
    <mergeCell ref="B4:H4"/>
  </mergeCells>
  <dataValidations count="1">
    <dataValidation type="decimal" allowBlank="1" showInputMessage="1" showErrorMessage="1" sqref="C87:H162 C8:H84">
      <formula1>-1.79769313486231E+100</formula1>
      <formula2>1.79769313486231E+100</formula2>
    </dataValidation>
  </dataValidations>
  <printOptions horizontalCentered="1" verticalCentered="1"/>
  <pageMargins left="0.59055118110236227" right="0.59055118110236227" top="0.74803149606299213" bottom="0.74803149606299213" header="0.59055118110236227" footer="0.59055118110236227"/>
  <pageSetup scale="24" fitToHeight="2" orientation="portrait" horizontalDpi="4294967294" r:id="rId1"/>
  <headerFooter>
    <oddHeader>&amp;R&amp;G</oddHeader>
    <oddFooter>&amp;R&amp;"Arial,Normal"&amp;24"Primer Informe Trimestral del Ejercicio Enero-Marzo 2022"</oddFooter>
  </headerFooter>
  <rowBreaks count="1" manualBreakCount="1">
    <brk id="8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2021-10-13T18:37:39Z</cp:lastPrinted>
  <dcterms:created xsi:type="dcterms:W3CDTF">2020-04-27T17:54:02Z</dcterms:created>
  <dcterms:modified xsi:type="dcterms:W3CDTF">2022-04-19T15:14:25Z</dcterms:modified>
</cp:coreProperties>
</file>