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\Desktop\OCV\OCV 2016-2022\2021\Contabilidad\Informe trimestral\Informe trimestral enero-junio 2021\LDF\"/>
    </mc:Choice>
  </mc:AlternateContent>
  <bookViews>
    <workbookView xWindow="0" yWindow="0" windowWidth="28800" windowHeight="11700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4" i="1" l="1"/>
  <c r="G75" i="1" l="1"/>
  <c r="F75" i="1"/>
  <c r="E75" i="1"/>
  <c r="D75" i="1"/>
  <c r="C75" i="1"/>
  <c r="B75" i="1"/>
  <c r="B67" i="1"/>
  <c r="G59" i="1"/>
  <c r="F59" i="1"/>
  <c r="E59" i="1"/>
  <c r="D59" i="1"/>
  <c r="C59" i="1"/>
  <c r="B59" i="1"/>
  <c r="G54" i="1"/>
  <c r="F54" i="1"/>
  <c r="E54" i="1"/>
  <c r="D54" i="1"/>
  <c r="C54" i="1"/>
  <c r="B54" i="1"/>
  <c r="G45" i="1"/>
  <c r="G67" i="1" s="1"/>
  <c r="F45" i="1"/>
  <c r="F67" i="1" s="1"/>
  <c r="E45" i="1"/>
  <c r="E67" i="1" s="1"/>
  <c r="D45" i="1"/>
  <c r="D67" i="1" s="1"/>
  <c r="C45" i="1"/>
  <c r="C67" i="1" s="1"/>
  <c r="B45" i="1"/>
  <c r="G37" i="1"/>
  <c r="F37" i="1"/>
  <c r="E37" i="1"/>
  <c r="D37" i="1"/>
  <c r="C37" i="1"/>
  <c r="B37" i="1"/>
  <c r="G28" i="1"/>
  <c r="F28" i="1"/>
  <c r="E28" i="1"/>
  <c r="D28" i="1"/>
  <c r="C28" i="1"/>
  <c r="B28" i="1"/>
  <c r="G16" i="1"/>
  <c r="F16" i="1"/>
  <c r="E16" i="1"/>
  <c r="D16" i="1"/>
  <c r="C16" i="1"/>
  <c r="B16" i="1"/>
  <c r="B65" i="1" l="1"/>
  <c r="C41" i="1"/>
  <c r="E41" i="1"/>
  <c r="G41" i="1"/>
  <c r="B41" i="1"/>
  <c r="B70" i="1" s="1"/>
  <c r="D41" i="1"/>
  <c r="F41" i="1"/>
  <c r="D65" i="1"/>
  <c r="D70" i="1" s="1"/>
  <c r="F65" i="1"/>
  <c r="C65" i="1"/>
  <c r="E65" i="1"/>
  <c r="G65" i="1"/>
  <c r="C70" i="1" l="1"/>
  <c r="F70" i="1"/>
  <c r="E70" i="1"/>
  <c r="G70" i="1"/>
</calcChain>
</file>

<file path=xl/sharedStrings.xml><?xml version="1.0" encoding="utf-8"?>
<sst xmlns="http://schemas.openxmlformats.org/spreadsheetml/2006/main" count="74" uniqueCount="74">
  <si>
    <t xml:space="preserve">Fideicomiso Público denominado Oficina de Convenciones y Visitantes de Oaxaca </t>
  </si>
  <si>
    <t>Estado Analitico de Ingreso Detallado - LDF</t>
  </si>
  <si>
    <t xml:space="preserve">(PESOS)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</si>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</sst>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6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/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indent="1"/>
    </xf>
    <xf numFmtId="3" fontId="3" fillId="0" borderId="12" xfId="0" applyNumberFormat="1" applyFont="1" applyBorder="1"/>
    <xf numFmtId="0" fontId="3" fillId="0" borderId="12" xfId="0" applyFont="1" applyBorder="1" applyAlignment="1" applyProtection="1">
      <alignment horizontal="left" vertical="center" indent="3"/>
      <protection locked="0"/>
    </xf>
    <xf numFmtId="3" fontId="3" fillId="0" borderId="12" xfId="0" applyNumberFormat="1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horizontal="left" vertical="center" indent="3"/>
      <protection locked="0"/>
    </xf>
    <xf numFmtId="3" fontId="1" fillId="0" borderId="12" xfId="0" applyNumberFormat="1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horizontal="left" vertical="center" indent="5"/>
      <protection locked="0"/>
    </xf>
    <xf numFmtId="0" fontId="3" fillId="0" borderId="12" xfId="0" applyFont="1" applyBorder="1" applyAlignment="1" applyProtection="1">
      <alignment horizontal="left" vertical="center" wrapText="1" indent="5"/>
      <protection locked="0"/>
    </xf>
    <xf numFmtId="0" fontId="3" fillId="0" borderId="12" xfId="0" applyFont="1" applyBorder="1" applyAlignment="1">
      <alignment vertical="center"/>
    </xf>
    <xf numFmtId="0" fontId="1" fillId="0" borderId="12" xfId="0" applyFont="1" applyBorder="1" applyAlignment="1" applyProtection="1">
      <alignment horizontal="left" vertical="center" indent="1"/>
      <protection locked="0"/>
    </xf>
    <xf numFmtId="3" fontId="3" fillId="2" borderId="13" xfId="0" applyNumberFormat="1" applyFont="1" applyFill="1" applyBorder="1" applyAlignment="1">
      <alignment vertical="center"/>
    </xf>
    <xf numFmtId="3" fontId="3" fillId="0" borderId="12" xfId="0" applyNumberFormat="1" applyFont="1" applyBorder="1" applyAlignment="1">
      <alignment vertical="center"/>
    </xf>
    <xf numFmtId="0" fontId="3" fillId="0" borderId="12" xfId="0" applyFont="1" applyBorder="1" applyAlignment="1" applyProtection="1">
      <alignment horizontal="left" vertical="center" wrapText="1" indent="3"/>
      <protection locked="0"/>
    </xf>
    <xf numFmtId="0" fontId="3" fillId="0" borderId="12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indent="3"/>
    </xf>
    <xf numFmtId="0" fontId="3" fillId="0" borderId="12" xfId="0" applyFont="1" applyBorder="1" applyAlignment="1">
      <alignment horizontal="left" vertical="center" wrapText="1" indent="3"/>
    </xf>
    <xf numFmtId="0" fontId="3" fillId="0" borderId="11" xfId="0" applyFont="1" applyBorder="1" applyAlignment="1">
      <alignment vertical="center"/>
    </xf>
    <xf numFmtId="3" fontId="3" fillId="0" borderId="11" xfId="0" applyNumberFormat="1" applyFont="1" applyBorder="1"/>
    <xf numFmtId="3" fontId="3" fillId="0" borderId="0" xfId="0" applyNumberFormat="1" applyFont="1"/>
    <xf numFmtId="3" fontId="3" fillId="0" borderId="5" xfId="0" applyNumberFormat="1" applyFont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6"/>
  <sheetViews>
    <sheetView showGridLines="0" tabSelected="1" view="pageBreakPreview" topLeftCell="A31" zoomScale="55" zoomScaleNormal="55" zoomScaleSheetLayoutView="55" workbookViewId="0">
      <selection activeCell="A26" sqref="A26"/>
    </sheetView>
  </sheetViews>
  <sheetFormatPr baseColWidth="10" defaultRowHeight="32.25" x14ac:dyDescent="0.5"/>
  <cols>
    <col min="1" max="1" width="139.7109375" customWidth="1"/>
    <col min="2" max="7" width="42.140625" style="1" customWidth="1"/>
    <col min="9" max="9" width="17.7109375" bestFit="1" customWidth="1"/>
  </cols>
  <sheetData>
    <row r="1" spans="1:7" s="1" customFormat="1" ht="33.75" x14ac:dyDescent="0.5">
      <c r="A1" s="29" t="s">
        <v>0</v>
      </c>
      <c r="B1" s="30"/>
      <c r="C1" s="30"/>
      <c r="D1" s="30"/>
      <c r="E1" s="30"/>
      <c r="F1" s="30"/>
      <c r="G1" s="31"/>
    </row>
    <row r="2" spans="1:7" s="1" customFormat="1" ht="33.75" x14ac:dyDescent="0.5">
      <c r="A2" s="32" t="s">
        <v>1</v>
      </c>
      <c r="B2" s="33"/>
      <c r="C2" s="33"/>
      <c r="D2" s="33"/>
      <c r="E2" s="33"/>
      <c r="F2" s="33"/>
      <c r="G2" s="34"/>
    </row>
    <row r="3" spans="1:7" s="1" customFormat="1" ht="33.75" x14ac:dyDescent="0.5">
      <c r="A3" s="32" t="s">
        <v>73</v>
      </c>
      <c r="B3" s="33"/>
      <c r="C3" s="33"/>
      <c r="D3" s="33"/>
      <c r="E3" s="33"/>
      <c r="F3" s="33"/>
      <c r="G3" s="34"/>
    </row>
    <row r="4" spans="1:7" s="1" customFormat="1" ht="33.75" x14ac:dyDescent="0.5">
      <c r="A4" s="35" t="s">
        <v>2</v>
      </c>
      <c r="B4" s="36"/>
      <c r="C4" s="36"/>
      <c r="D4" s="36"/>
      <c r="E4" s="36"/>
      <c r="F4" s="36"/>
      <c r="G4" s="37"/>
    </row>
    <row r="5" spans="1:7" s="1" customFormat="1" x14ac:dyDescent="0.5">
      <c r="A5" s="38" t="s">
        <v>3</v>
      </c>
      <c r="B5" s="40" t="s">
        <v>4</v>
      </c>
      <c r="C5" s="41"/>
      <c r="D5" s="41"/>
      <c r="E5" s="41"/>
      <c r="F5" s="42"/>
      <c r="G5" s="43" t="s">
        <v>5</v>
      </c>
    </row>
    <row r="6" spans="1:7" s="1" customFormat="1" ht="64.5" x14ac:dyDescent="0.5">
      <c r="A6" s="39"/>
      <c r="B6" s="2" t="s">
        <v>6</v>
      </c>
      <c r="C6" s="3" t="s">
        <v>7</v>
      </c>
      <c r="D6" s="2" t="s">
        <v>8</v>
      </c>
      <c r="E6" s="2" t="s">
        <v>9</v>
      </c>
      <c r="F6" s="2" t="s">
        <v>10</v>
      </c>
      <c r="G6" s="43"/>
    </row>
    <row r="7" spans="1:7" s="1" customFormat="1" x14ac:dyDescent="0.5">
      <c r="A7" s="4"/>
      <c r="B7" s="5"/>
      <c r="C7" s="6"/>
      <c r="D7" s="7"/>
      <c r="E7" s="7"/>
      <c r="F7" s="7"/>
      <c r="G7" s="8"/>
    </row>
    <row r="8" spans="1:7" s="1" customFormat="1" x14ac:dyDescent="0.5">
      <c r="A8" s="9" t="s">
        <v>11</v>
      </c>
      <c r="B8" s="10"/>
      <c r="C8" s="10"/>
      <c r="D8" s="10"/>
      <c r="E8" s="10"/>
      <c r="F8" s="10"/>
      <c r="G8" s="10"/>
    </row>
    <row r="9" spans="1:7" s="1" customFormat="1" x14ac:dyDescent="0.5">
      <c r="A9" s="11" t="s">
        <v>12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</row>
    <row r="10" spans="1:7" s="1" customFormat="1" x14ac:dyDescent="0.5">
      <c r="A10" s="11" t="s">
        <v>13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</row>
    <row r="11" spans="1:7" s="1" customFormat="1" x14ac:dyDescent="0.5">
      <c r="A11" s="11" t="s">
        <v>14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</row>
    <row r="12" spans="1:7" s="1" customFormat="1" x14ac:dyDescent="0.5">
      <c r="A12" s="11" t="s">
        <v>15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7" s="1" customFormat="1" x14ac:dyDescent="0.5">
      <c r="A13" s="11" t="s">
        <v>16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7" s="1" customFormat="1" x14ac:dyDescent="0.5">
      <c r="A14" s="11" t="s">
        <v>17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</row>
    <row r="15" spans="1:7" s="1" customFormat="1" x14ac:dyDescent="0.5">
      <c r="A15" s="11" t="s">
        <v>18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</row>
    <row r="16" spans="1:7" s="1" customFormat="1" x14ac:dyDescent="0.5">
      <c r="A16" s="13" t="s">
        <v>19</v>
      </c>
      <c r="B16" s="14">
        <f t="shared" ref="B16:G16" si="0">B17+B18+B19+B20+B21+B22+B23+B24+B25+B26+B27</f>
        <v>0</v>
      </c>
      <c r="C16" s="14">
        <f t="shared" si="0"/>
        <v>0</v>
      </c>
      <c r="D16" s="14">
        <f t="shared" si="0"/>
        <v>0</v>
      </c>
      <c r="E16" s="14">
        <f t="shared" si="0"/>
        <v>0</v>
      </c>
      <c r="F16" s="14">
        <f t="shared" si="0"/>
        <v>0</v>
      </c>
      <c r="G16" s="14">
        <f t="shared" si="0"/>
        <v>0</v>
      </c>
    </row>
    <row r="17" spans="1:7" s="1" customFormat="1" x14ac:dyDescent="0.5">
      <c r="A17" s="15" t="s">
        <v>20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</row>
    <row r="18" spans="1:7" s="1" customFormat="1" x14ac:dyDescent="0.5">
      <c r="A18" s="15" t="s">
        <v>21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</row>
    <row r="19" spans="1:7" s="1" customFormat="1" x14ac:dyDescent="0.5">
      <c r="A19" s="15" t="s">
        <v>22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</row>
    <row r="20" spans="1:7" s="1" customFormat="1" x14ac:dyDescent="0.5">
      <c r="A20" s="15" t="s">
        <v>23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</row>
    <row r="21" spans="1:7" s="1" customFormat="1" x14ac:dyDescent="0.5">
      <c r="A21" s="15" t="s">
        <v>24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</row>
    <row r="22" spans="1:7" s="1" customFormat="1" x14ac:dyDescent="0.5">
      <c r="A22" s="15" t="s">
        <v>25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</row>
    <row r="23" spans="1:7" s="1" customFormat="1" x14ac:dyDescent="0.5">
      <c r="A23" s="15" t="s">
        <v>26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</row>
    <row r="24" spans="1:7" s="1" customFormat="1" x14ac:dyDescent="0.5">
      <c r="A24" s="15" t="s">
        <v>27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</row>
    <row r="25" spans="1:7" s="1" customFormat="1" x14ac:dyDescent="0.5">
      <c r="A25" s="15" t="s">
        <v>28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</row>
    <row r="26" spans="1:7" s="1" customFormat="1" x14ac:dyDescent="0.5">
      <c r="A26" s="15" t="s">
        <v>29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</row>
    <row r="27" spans="1:7" s="1" customFormat="1" ht="64.5" x14ac:dyDescent="0.5">
      <c r="A27" s="16" t="s">
        <v>30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</row>
    <row r="28" spans="1:7" s="1" customFormat="1" x14ac:dyDescent="0.5">
      <c r="A28" s="13" t="s">
        <v>31</v>
      </c>
      <c r="B28" s="14">
        <f t="shared" ref="B28:G28" si="1">B29+B30+B31+B32+B33</f>
        <v>0</v>
      </c>
      <c r="C28" s="14">
        <f t="shared" si="1"/>
        <v>0</v>
      </c>
      <c r="D28" s="14">
        <f t="shared" si="1"/>
        <v>0</v>
      </c>
      <c r="E28" s="14">
        <f t="shared" si="1"/>
        <v>0</v>
      </c>
      <c r="F28" s="14">
        <f t="shared" si="1"/>
        <v>0</v>
      </c>
      <c r="G28" s="14">
        <f t="shared" si="1"/>
        <v>0</v>
      </c>
    </row>
    <row r="29" spans="1:7" s="1" customFormat="1" x14ac:dyDescent="0.5">
      <c r="A29" s="15" t="s">
        <v>32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</row>
    <row r="30" spans="1:7" s="1" customFormat="1" x14ac:dyDescent="0.5">
      <c r="A30" s="15" t="s">
        <v>33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</row>
    <row r="31" spans="1:7" s="1" customFormat="1" x14ac:dyDescent="0.5">
      <c r="A31" s="15" t="s">
        <v>34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</row>
    <row r="32" spans="1:7" s="1" customFormat="1" x14ac:dyDescent="0.5">
      <c r="A32" s="15" t="s">
        <v>35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</row>
    <row r="33" spans="1:9" s="1" customFormat="1" x14ac:dyDescent="0.5">
      <c r="A33" s="15" t="s">
        <v>36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</row>
    <row r="34" spans="1:9" s="1" customFormat="1" x14ac:dyDescent="0.5">
      <c r="A34" s="11" t="s">
        <v>37</v>
      </c>
      <c r="B34" s="28">
        <v>3663923</v>
      </c>
      <c r="C34" s="12">
        <v>2989969</v>
      </c>
      <c r="D34" s="12">
        <v>6653892</v>
      </c>
      <c r="E34" s="12">
        <v>2279809</v>
      </c>
      <c r="F34" s="12">
        <v>2279809</v>
      </c>
      <c r="G34" s="12">
        <f>D34-E34</f>
        <v>4374083</v>
      </c>
      <c r="I34" s="27"/>
    </row>
    <row r="35" spans="1:9" s="1" customFormat="1" x14ac:dyDescent="0.5">
      <c r="A35" s="11" t="s">
        <v>38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</row>
    <row r="36" spans="1:9" s="1" customFormat="1" x14ac:dyDescent="0.5">
      <c r="A36" s="15" t="s">
        <v>39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</row>
    <row r="37" spans="1:9" s="1" customFormat="1" x14ac:dyDescent="0.5">
      <c r="A37" s="13" t="s">
        <v>40</v>
      </c>
      <c r="B37" s="14">
        <f t="shared" ref="B37:G37" si="2">B38+B39</f>
        <v>0</v>
      </c>
      <c r="C37" s="14">
        <f t="shared" si="2"/>
        <v>0</v>
      </c>
      <c r="D37" s="14">
        <f t="shared" si="2"/>
        <v>0</v>
      </c>
      <c r="E37" s="14">
        <f t="shared" si="2"/>
        <v>0</v>
      </c>
      <c r="F37" s="14">
        <f t="shared" si="2"/>
        <v>0</v>
      </c>
      <c r="G37" s="14">
        <f t="shared" si="2"/>
        <v>0</v>
      </c>
    </row>
    <row r="38" spans="1:9" s="1" customFormat="1" x14ac:dyDescent="0.5">
      <c r="A38" s="15" t="s">
        <v>41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</row>
    <row r="39" spans="1:9" s="1" customFormat="1" x14ac:dyDescent="0.5">
      <c r="A39" s="15" t="s">
        <v>42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</row>
    <row r="40" spans="1:9" s="1" customFormat="1" x14ac:dyDescent="0.5">
      <c r="A40" s="17"/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</row>
    <row r="41" spans="1:9" s="1" customFormat="1" x14ac:dyDescent="0.5">
      <c r="A41" s="18" t="s">
        <v>43</v>
      </c>
      <c r="B41" s="14">
        <f t="shared" ref="B41:G41" si="3">B9+B10+B11+B12+B13+B14+B15+B16+B28+B34+B35+B37</f>
        <v>3663923</v>
      </c>
      <c r="C41" s="14">
        <f t="shared" si="3"/>
        <v>2989969</v>
      </c>
      <c r="D41" s="14">
        <f t="shared" si="3"/>
        <v>6653892</v>
      </c>
      <c r="E41" s="14">
        <f t="shared" si="3"/>
        <v>2279809</v>
      </c>
      <c r="F41" s="14">
        <f t="shared" si="3"/>
        <v>2279809</v>
      </c>
      <c r="G41" s="14">
        <f t="shared" si="3"/>
        <v>4374083</v>
      </c>
    </row>
    <row r="42" spans="1:9" s="1" customFormat="1" x14ac:dyDescent="0.5">
      <c r="A42" s="9" t="s">
        <v>44</v>
      </c>
      <c r="B42" s="19"/>
      <c r="C42" s="19"/>
      <c r="D42" s="19"/>
      <c r="E42" s="19"/>
      <c r="F42" s="19"/>
      <c r="G42" s="14"/>
    </row>
    <row r="43" spans="1:9" s="1" customFormat="1" x14ac:dyDescent="0.5">
      <c r="A43" s="17"/>
      <c r="B43" s="20"/>
      <c r="C43" s="20"/>
      <c r="D43" s="20"/>
      <c r="E43" s="20"/>
      <c r="F43" s="20"/>
      <c r="G43" s="20"/>
    </row>
    <row r="44" spans="1:9" s="1" customFormat="1" x14ac:dyDescent="0.5">
      <c r="A44" s="9" t="s">
        <v>45</v>
      </c>
      <c r="B44" s="20"/>
      <c r="C44" s="20"/>
      <c r="D44" s="20"/>
      <c r="E44" s="20"/>
      <c r="F44" s="20"/>
      <c r="G44" s="20"/>
    </row>
    <row r="45" spans="1:9" s="1" customFormat="1" x14ac:dyDescent="0.5">
      <c r="A45" s="13" t="s">
        <v>46</v>
      </c>
      <c r="B45" s="14">
        <f t="shared" ref="B45:G45" si="4">B46+B47+B48+B49+B50+B51+B52+B53</f>
        <v>0</v>
      </c>
      <c r="C45" s="14">
        <f t="shared" si="4"/>
        <v>0</v>
      </c>
      <c r="D45" s="14">
        <f t="shared" si="4"/>
        <v>0</v>
      </c>
      <c r="E45" s="14">
        <f t="shared" si="4"/>
        <v>0</v>
      </c>
      <c r="F45" s="14">
        <f t="shared" si="4"/>
        <v>0</v>
      </c>
      <c r="G45" s="14">
        <f t="shared" si="4"/>
        <v>0</v>
      </c>
    </row>
    <row r="46" spans="1:9" s="1" customFormat="1" ht="64.5" x14ac:dyDescent="0.5">
      <c r="A46" s="16" t="s">
        <v>47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</row>
    <row r="47" spans="1:9" s="1" customFormat="1" x14ac:dyDescent="0.5">
      <c r="A47" s="15" t="s">
        <v>48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</row>
    <row r="48" spans="1:9" s="1" customFormat="1" x14ac:dyDescent="0.5">
      <c r="A48" s="15" t="s">
        <v>49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</row>
    <row r="49" spans="1:7" s="1" customFormat="1" ht="96.75" x14ac:dyDescent="0.5">
      <c r="A49" s="16" t="s">
        <v>50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</row>
    <row r="50" spans="1:7" s="1" customFormat="1" x14ac:dyDescent="0.5">
      <c r="A50" s="15" t="s">
        <v>51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</row>
    <row r="51" spans="1:7" s="1" customFormat="1" ht="64.5" x14ac:dyDescent="0.5">
      <c r="A51" s="16" t="s">
        <v>52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</row>
    <row r="52" spans="1:7" s="1" customFormat="1" ht="64.5" x14ac:dyDescent="0.5">
      <c r="A52" s="16" t="s">
        <v>53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</row>
    <row r="53" spans="1:7" s="1" customFormat="1" ht="64.5" x14ac:dyDescent="0.5">
      <c r="A53" s="16" t="s">
        <v>54</v>
      </c>
      <c r="B53" s="12">
        <v>0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</row>
    <row r="54" spans="1:7" s="1" customFormat="1" x14ac:dyDescent="0.5">
      <c r="A54" s="13" t="s">
        <v>55</v>
      </c>
      <c r="B54" s="14">
        <f t="shared" ref="B54:G54" si="5">B55+B56+B57+B58</f>
        <v>0</v>
      </c>
      <c r="C54" s="14">
        <f t="shared" si="5"/>
        <v>0</v>
      </c>
      <c r="D54" s="14">
        <f t="shared" si="5"/>
        <v>0</v>
      </c>
      <c r="E54" s="14">
        <f t="shared" si="5"/>
        <v>0</v>
      </c>
      <c r="F54" s="14">
        <f t="shared" si="5"/>
        <v>0</v>
      </c>
      <c r="G54" s="14">
        <f t="shared" si="5"/>
        <v>0</v>
      </c>
    </row>
    <row r="55" spans="1:7" s="1" customFormat="1" x14ac:dyDescent="0.5">
      <c r="A55" s="15" t="s">
        <v>56</v>
      </c>
      <c r="B55" s="12">
        <v>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</row>
    <row r="56" spans="1:7" s="1" customFormat="1" x14ac:dyDescent="0.5">
      <c r="A56" s="15" t="s">
        <v>57</v>
      </c>
      <c r="B56" s="12">
        <v>0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</row>
    <row r="57" spans="1:7" s="1" customFormat="1" x14ac:dyDescent="0.5">
      <c r="A57" s="15" t="s">
        <v>58</v>
      </c>
      <c r="B57" s="12">
        <v>0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</row>
    <row r="58" spans="1:7" s="1" customFormat="1" x14ac:dyDescent="0.5">
      <c r="A58" s="15" t="s">
        <v>59</v>
      </c>
      <c r="B58" s="12">
        <v>0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</row>
    <row r="59" spans="1:7" s="1" customFormat="1" x14ac:dyDescent="0.5">
      <c r="A59" s="13" t="s">
        <v>60</v>
      </c>
      <c r="B59" s="14">
        <f t="shared" ref="B59:G59" si="6">B60+B61</f>
        <v>0</v>
      </c>
      <c r="C59" s="14">
        <f t="shared" si="6"/>
        <v>0</v>
      </c>
      <c r="D59" s="14">
        <f t="shared" si="6"/>
        <v>0</v>
      </c>
      <c r="E59" s="14">
        <f t="shared" si="6"/>
        <v>0</v>
      </c>
      <c r="F59" s="14">
        <f t="shared" si="6"/>
        <v>0</v>
      </c>
      <c r="G59" s="14">
        <f t="shared" si="6"/>
        <v>0</v>
      </c>
    </row>
    <row r="60" spans="1:7" s="1" customFormat="1" ht="64.5" x14ac:dyDescent="0.5">
      <c r="A60" s="16" t="s">
        <v>61</v>
      </c>
      <c r="B60" s="12">
        <v>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</row>
    <row r="61" spans="1:7" s="1" customFormat="1" x14ac:dyDescent="0.5">
      <c r="A61" s="15" t="s">
        <v>62</v>
      </c>
      <c r="B61" s="12">
        <v>0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</row>
    <row r="62" spans="1:7" s="1" customFormat="1" ht="64.5" x14ac:dyDescent="0.5">
      <c r="A62" s="21" t="s">
        <v>63</v>
      </c>
      <c r="B62" s="12">
        <v>0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</row>
    <row r="63" spans="1:7" s="1" customFormat="1" x14ac:dyDescent="0.5">
      <c r="A63" s="11" t="s">
        <v>64</v>
      </c>
      <c r="B63" s="12">
        <v>0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</row>
    <row r="64" spans="1:7" s="1" customFormat="1" x14ac:dyDescent="0.5">
      <c r="A64" s="17"/>
      <c r="B64" s="20"/>
      <c r="C64" s="20"/>
      <c r="D64" s="20"/>
      <c r="E64" s="20"/>
      <c r="F64" s="20"/>
      <c r="G64" s="20"/>
    </row>
    <row r="65" spans="1:7" s="1" customFormat="1" x14ac:dyDescent="0.5">
      <c r="A65" s="18" t="s">
        <v>65</v>
      </c>
      <c r="B65" s="14">
        <f t="shared" ref="B65:G65" si="7">B45+B54+B59+B62+B63</f>
        <v>0</v>
      </c>
      <c r="C65" s="14">
        <f t="shared" si="7"/>
        <v>0</v>
      </c>
      <c r="D65" s="14">
        <f t="shared" si="7"/>
        <v>0</v>
      </c>
      <c r="E65" s="14">
        <f t="shared" si="7"/>
        <v>0</v>
      </c>
      <c r="F65" s="14">
        <f t="shared" si="7"/>
        <v>0</v>
      </c>
      <c r="G65" s="14">
        <f t="shared" si="7"/>
        <v>0</v>
      </c>
    </row>
    <row r="66" spans="1:7" s="1" customFormat="1" x14ac:dyDescent="0.5">
      <c r="A66" s="17"/>
      <c r="B66" s="20"/>
      <c r="C66" s="20"/>
      <c r="D66" s="20"/>
      <c r="E66" s="20"/>
      <c r="F66" s="20"/>
      <c r="G66" s="20"/>
    </row>
    <row r="67" spans="1:7" s="1" customFormat="1" x14ac:dyDescent="0.5">
      <c r="A67" s="18" t="s">
        <v>66</v>
      </c>
      <c r="B67" s="14">
        <f>B68</f>
        <v>0</v>
      </c>
      <c r="C67" s="14">
        <f>C45</f>
        <v>0</v>
      </c>
      <c r="D67" s="14">
        <f>D45</f>
        <v>0</v>
      </c>
      <c r="E67" s="14">
        <f>E45</f>
        <v>0</v>
      </c>
      <c r="F67" s="14">
        <f>F45</f>
        <v>0</v>
      </c>
      <c r="G67" s="14">
        <f>G45</f>
        <v>0</v>
      </c>
    </row>
    <row r="68" spans="1:7" s="1" customFormat="1" x14ac:dyDescent="0.5">
      <c r="A68" s="22" t="s">
        <v>67</v>
      </c>
      <c r="B68" s="12">
        <v>0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</row>
    <row r="69" spans="1:7" s="1" customFormat="1" x14ac:dyDescent="0.5">
      <c r="A69" s="17"/>
      <c r="B69" s="20"/>
      <c r="C69" s="20"/>
      <c r="D69" s="20"/>
      <c r="E69" s="20"/>
      <c r="F69" s="20"/>
      <c r="G69" s="20"/>
    </row>
    <row r="70" spans="1:7" s="1" customFormat="1" x14ac:dyDescent="0.5">
      <c r="A70" s="18" t="s">
        <v>68</v>
      </c>
      <c r="B70" s="14">
        <f t="shared" ref="B70:G70" si="8">B41+B65+B67</f>
        <v>3663923</v>
      </c>
      <c r="C70" s="14">
        <f t="shared" si="8"/>
        <v>2989969</v>
      </c>
      <c r="D70" s="14">
        <f t="shared" si="8"/>
        <v>6653892</v>
      </c>
      <c r="E70" s="14">
        <f t="shared" si="8"/>
        <v>2279809</v>
      </c>
      <c r="F70" s="14">
        <f t="shared" si="8"/>
        <v>2279809</v>
      </c>
      <c r="G70" s="14">
        <f t="shared" si="8"/>
        <v>4374083</v>
      </c>
    </row>
    <row r="71" spans="1:7" s="1" customFormat="1" x14ac:dyDescent="0.5">
      <c r="A71" s="17"/>
      <c r="B71" s="20"/>
      <c r="C71" s="20"/>
      <c r="D71" s="20"/>
      <c r="E71" s="20"/>
      <c r="F71" s="20"/>
      <c r="G71" s="20"/>
    </row>
    <row r="72" spans="1:7" s="1" customFormat="1" x14ac:dyDescent="0.5">
      <c r="A72" s="23" t="s">
        <v>69</v>
      </c>
      <c r="B72" s="20"/>
      <c r="C72" s="20"/>
      <c r="D72" s="20"/>
      <c r="E72" s="20"/>
      <c r="F72" s="20"/>
      <c r="G72" s="20"/>
    </row>
    <row r="73" spans="1:7" s="1" customFormat="1" ht="64.5" x14ac:dyDescent="0.5">
      <c r="A73" s="24" t="s">
        <v>70</v>
      </c>
      <c r="B73" s="12">
        <v>0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</row>
    <row r="74" spans="1:7" s="1" customFormat="1" ht="64.5" x14ac:dyDescent="0.5">
      <c r="A74" s="24" t="s">
        <v>71</v>
      </c>
      <c r="B74" s="12">
        <v>0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</row>
    <row r="75" spans="1:7" s="1" customFormat="1" x14ac:dyDescent="0.5">
      <c r="A75" s="13" t="s">
        <v>72</v>
      </c>
      <c r="B75" s="14">
        <f t="shared" ref="B75:G75" si="9">B73+B74</f>
        <v>0</v>
      </c>
      <c r="C75" s="14">
        <f t="shared" si="9"/>
        <v>0</v>
      </c>
      <c r="D75" s="14">
        <f t="shared" si="9"/>
        <v>0</v>
      </c>
      <c r="E75" s="14">
        <f t="shared" si="9"/>
        <v>0</v>
      </c>
      <c r="F75" s="14">
        <f t="shared" si="9"/>
        <v>0</v>
      </c>
      <c r="G75" s="14">
        <f t="shared" si="9"/>
        <v>0</v>
      </c>
    </row>
    <row r="76" spans="1:7" s="1" customFormat="1" x14ac:dyDescent="0.5">
      <c r="A76" s="25"/>
      <c r="B76" s="26"/>
      <c r="C76" s="26"/>
      <c r="D76" s="26"/>
      <c r="E76" s="26"/>
      <c r="F76" s="26"/>
      <c r="G76" s="26"/>
    </row>
  </sheetData>
  <mergeCells count="7">
    <mergeCell ref="A1:G1"/>
    <mergeCell ref="A2:G2"/>
    <mergeCell ref="A3:G3"/>
    <mergeCell ref="A4:G4"/>
    <mergeCell ref="A5:A6"/>
    <mergeCell ref="B5:F5"/>
    <mergeCell ref="G5:G6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rintOptions horizontalCentered="1" verticalCentered="1"/>
  <pageMargins left="0.59055118110236227" right="0.59055118110236227" top="0.59055118110236227" bottom="0.59055118110236227" header="0.39370078740157483" footer="0.39370078740157483"/>
  <pageSetup scale="23" orientation="portrait" horizontalDpi="4294967294" r:id="rId1"/>
  <headerFooter>
    <oddHeader>&amp;R&amp;G</oddHeader>
    <oddFooter>&amp;R&amp;"Arial,Normal"&amp;20“Segundo Informe Trimestral Enero - junio del Ejercicio 2021”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carmen cruz hernandez</cp:lastModifiedBy>
  <cp:lastPrinted>2021-07-12T18:37:01Z</cp:lastPrinted>
  <dcterms:created xsi:type="dcterms:W3CDTF">2020-04-27T17:54:00Z</dcterms:created>
  <dcterms:modified xsi:type="dcterms:W3CDTF">2021-07-12T18:37:05Z</dcterms:modified>
</cp:coreProperties>
</file>