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" l="1"/>
  <c r="D43" i="1"/>
  <c r="D37" i="1"/>
  <c r="E37" i="1"/>
  <c r="F37" i="1"/>
  <c r="G37" i="1"/>
  <c r="D8" i="1" l="1"/>
  <c r="D162" i="1" s="1"/>
  <c r="H160" i="1"/>
  <c r="H159" i="1"/>
  <c r="H158" i="1"/>
  <c r="H157" i="1"/>
  <c r="H156" i="1"/>
  <c r="H155" i="1"/>
  <c r="H154" i="1"/>
  <c r="H153" i="1"/>
  <c r="G153" i="1"/>
  <c r="F153" i="1"/>
  <c r="E153" i="1"/>
  <c r="D153" i="1"/>
  <c r="C153" i="1"/>
  <c r="H152" i="1"/>
  <c r="H151" i="1"/>
  <c r="H150" i="1"/>
  <c r="H149" i="1" s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7" i="1" s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G8" i="1" s="1"/>
  <c r="F9" i="1"/>
  <c r="E9" i="1"/>
  <c r="D9" i="1"/>
  <c r="C9" i="1"/>
  <c r="C8" i="1" s="1"/>
  <c r="H126" i="1" l="1"/>
  <c r="H37" i="1"/>
  <c r="C87" i="1"/>
  <c r="G87" i="1"/>
  <c r="G162" i="1" s="1"/>
  <c r="H96" i="1"/>
  <c r="H74" i="1"/>
  <c r="H136" i="1"/>
  <c r="H88" i="1"/>
  <c r="E87" i="1"/>
  <c r="H17" i="1"/>
  <c r="E8" i="1"/>
  <c r="E162" i="1" s="1"/>
  <c r="H47" i="1"/>
  <c r="H70" i="1"/>
  <c r="H116" i="1"/>
  <c r="C162" i="1"/>
  <c r="D87" i="1"/>
  <c r="F87" i="1"/>
  <c r="H9" i="1"/>
  <c r="F8" i="1"/>
  <c r="H27" i="1"/>
  <c r="H61" i="1"/>
  <c r="H106" i="1"/>
  <c r="H87" i="1" s="1"/>
  <c r="H140" i="1"/>
  <c r="F162" i="1" l="1"/>
  <c r="H8" i="1"/>
  <c r="H162" i="1" s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<sst xmlns="http://schemas.openxmlformats.org/spreadsheetml/2006/main" count="170" uniqueCount="89">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</sst>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topLeftCell="A4" zoomScale="55" zoomScaleNormal="46" zoomScaleSheetLayoutView="55" workbookViewId="0">
      <pane ySplit="4" topLeftCell="A146" activePane="bottomLeft" state="frozen"/>
      <selection activeCell="A4" sqref="A4"/>
      <selection pane="bottomLeft" activeCell="F56" sqref="F5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29" t="s">
        <v>0</v>
      </c>
      <c r="C1" s="30"/>
      <c r="D1" s="30"/>
      <c r="E1" s="30"/>
      <c r="F1" s="30"/>
      <c r="G1" s="30"/>
      <c r="H1" s="31"/>
    </row>
    <row r="2" spans="2:8" s="1" customFormat="1" ht="32.25" x14ac:dyDescent="0.35">
      <c r="B2" s="32" t="s">
        <v>1</v>
      </c>
      <c r="C2" s="33"/>
      <c r="D2" s="33"/>
      <c r="E2" s="33"/>
      <c r="F2" s="33"/>
      <c r="G2" s="33"/>
      <c r="H2" s="34"/>
    </row>
    <row r="3" spans="2:8" s="1" customFormat="1" ht="32.25" x14ac:dyDescent="0.35">
      <c r="B3" s="32" t="s">
        <v>2</v>
      </c>
      <c r="C3" s="33"/>
      <c r="D3" s="33"/>
      <c r="E3" s="33"/>
      <c r="F3" s="33"/>
      <c r="G3" s="33"/>
      <c r="H3" s="34"/>
    </row>
    <row r="4" spans="2:8" s="1" customFormat="1" ht="32.25" x14ac:dyDescent="0.35">
      <c r="B4" s="35" t="s">
        <v>88</v>
      </c>
      <c r="C4" s="35"/>
      <c r="D4" s="35"/>
      <c r="E4" s="35"/>
      <c r="F4" s="35"/>
      <c r="G4" s="35"/>
      <c r="H4" s="35"/>
    </row>
    <row r="5" spans="2:8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8" s="1" customFormat="1" ht="42.75" customHeight="1" x14ac:dyDescent="0.35">
      <c r="B6" s="23" t="s">
        <v>4</v>
      </c>
      <c r="C6" s="23" t="s">
        <v>5</v>
      </c>
      <c r="D6" s="23"/>
      <c r="E6" s="23"/>
      <c r="F6" s="23"/>
      <c r="G6" s="23"/>
      <c r="H6" s="23" t="s">
        <v>6</v>
      </c>
    </row>
    <row r="7" spans="2:8" s="1" customFormat="1" ht="64.5" x14ac:dyDescent="0.35">
      <c r="B7" s="24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4"/>
    </row>
    <row r="8" spans="2:8" s="1" customFormat="1" ht="32.25" x14ac:dyDescent="0.35">
      <c r="B8" s="3" t="s">
        <v>12</v>
      </c>
      <c r="C8" s="4">
        <f t="shared" ref="C8:H8" si="0">SUM(C9,C17,C27,C37,C47,C57,C61,C70,C74)</f>
        <v>3313923</v>
      </c>
      <c r="D8" s="4">
        <f>SUM(D9,D17,D27,D37,D47,D57,D61,D70,D74)</f>
        <v>923840</v>
      </c>
      <c r="E8" s="4">
        <f t="shared" si="0"/>
        <v>4237763</v>
      </c>
      <c r="F8" s="4">
        <f t="shared" si="0"/>
        <v>4225749</v>
      </c>
      <c r="G8" s="4">
        <f t="shared" si="0"/>
        <v>4191575</v>
      </c>
      <c r="H8" s="5">
        <f t="shared" si="0"/>
        <v>12014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 t="shared" ref="C37:H37" si="7">SUM(C38:C46)</f>
        <v>3313923</v>
      </c>
      <c r="D37" s="7">
        <f>SUM(D38:D46)</f>
        <v>923840</v>
      </c>
      <c r="E37" s="7">
        <f t="shared" si="7"/>
        <v>4237763</v>
      </c>
      <c r="F37" s="7">
        <f>SUM(F38:F46)</f>
        <v>4225749</v>
      </c>
      <c r="G37" s="7">
        <f t="shared" si="7"/>
        <v>4191575</v>
      </c>
      <c r="H37" s="7">
        <f t="shared" si="7"/>
        <v>12014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35">
      <c r="B43" s="8" t="s">
        <v>47</v>
      </c>
      <c r="C43" s="7">
        <v>3313923</v>
      </c>
      <c r="D43" s="7">
        <f>923840</f>
        <v>923840</v>
      </c>
      <c r="E43" s="7">
        <v>4237763</v>
      </c>
      <c r="F43" s="7">
        <v>4225749</v>
      </c>
      <c r="G43" s="7">
        <v>4191575</v>
      </c>
      <c r="H43" s="7">
        <f t="shared" si="8"/>
        <v>12014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25" t="s">
        <v>4</v>
      </c>
      <c r="C85" s="25" t="s">
        <v>5</v>
      </c>
      <c r="D85" s="25"/>
      <c r="E85" s="25"/>
      <c r="F85" s="25"/>
      <c r="G85" s="25"/>
      <c r="H85" s="25" t="s">
        <v>6</v>
      </c>
    </row>
    <row r="86" spans="2:8" s="1" customFormat="1" ht="64.5" x14ac:dyDescent="0.35">
      <c r="B86" s="25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25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3313923</v>
      </c>
      <c r="D162" s="4">
        <f>D8+D87</f>
        <v>923840</v>
      </c>
      <c r="E162" s="4">
        <f t="shared" si="34"/>
        <v>4237763</v>
      </c>
      <c r="F162" s="4">
        <f t="shared" si="34"/>
        <v>4225749</v>
      </c>
      <c r="G162" s="4">
        <f t="shared" si="34"/>
        <v>4191575</v>
      </c>
      <c r="H162" s="4">
        <f t="shared" si="34"/>
        <v>12014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5:H5"/>
    <mergeCell ref="B1:H1"/>
    <mergeCell ref="B2:H2"/>
    <mergeCell ref="B3:H3"/>
    <mergeCell ref="B4:H4"/>
    <mergeCell ref="B6:B7"/>
    <mergeCell ref="C6:G6"/>
    <mergeCell ref="H6:H7"/>
    <mergeCell ref="B85:B86"/>
    <mergeCell ref="C85:G85"/>
    <mergeCell ref="H85:H86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4" r:id="rId1"/>
  <headerFooter>
    <oddHeader>&amp;R&amp;G</oddHeader>
    <oddFooter>&amp;R&amp;"Arial,Normal"&amp;20"Cuarto Informe Trimestral Enero - Diciembre del ejercicio 2020"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2021-01-13T04:18:59Z</cp:lastPrinted>
  <dcterms:created xsi:type="dcterms:W3CDTF">2020-04-27T17:54:02Z</dcterms:created>
  <dcterms:modified xsi:type="dcterms:W3CDTF">2021-01-14T21:11:46Z</dcterms:modified>
</cp:coreProperties>
</file>