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1er trimestre=2020\Ley de Disciplina Financiera\"/>
    </mc:Choice>
  </mc:AlternateContent>
  <xr:revisionPtr revIDLastSave="0" documentId="8_{A172D775-21B6-4983-B5C0-B9DB427ABF6C}" xr6:coauthVersionLast="45" xr6:coauthVersionMax="45" xr10:uidLastSave="{00000000-0000-0000-0000-000000000000}"/>
  <bookViews>
    <workbookView xWindow="-120" yWindow="-120" windowWidth="20730" windowHeight="11160" xr2:uid="{C0ADD7A0-FE08-429C-A562-265A7017DB9F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 s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/>
  <c r="G64" i="1"/>
  <c r="F64" i="1"/>
  <c r="F46" i="1" s="1"/>
  <c r="E64" i="1"/>
  <c r="D64" i="1"/>
  <c r="D46" i="1" s="1"/>
  <c r="C64" i="1"/>
  <c r="H63" i="1"/>
  <c r="H62" i="1"/>
  <c r="H61" i="1"/>
  <c r="H60" i="1"/>
  <c r="H59" i="1"/>
  <c r="H58" i="1"/>
  <c r="H57" i="1"/>
  <c r="H56" i="1" s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H47" i="1" s="1"/>
  <c r="G47" i="1"/>
  <c r="F47" i="1"/>
  <c r="E47" i="1"/>
  <c r="D47" i="1"/>
  <c r="C47" i="1"/>
  <c r="G46" i="1"/>
  <c r="G80" i="1" s="1"/>
  <c r="E46" i="1"/>
  <c r="E80" i="1" s="1"/>
  <c r="C46" i="1"/>
  <c r="C80" i="1" s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/>
  <c r="G30" i="1"/>
  <c r="F30" i="1"/>
  <c r="F12" i="1" s="1"/>
  <c r="E30" i="1"/>
  <c r="D30" i="1"/>
  <c r="D12" i="1" s="1"/>
  <c r="C30" i="1"/>
  <c r="H29" i="1"/>
  <c r="H28" i="1"/>
  <c r="H27" i="1"/>
  <c r="H26" i="1"/>
  <c r="H25" i="1"/>
  <c r="H24" i="1"/>
  <c r="H23" i="1"/>
  <c r="H22" i="1" s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 s="1"/>
  <c r="G13" i="1"/>
  <c r="F13" i="1"/>
  <c r="E13" i="1"/>
  <c r="D13" i="1"/>
  <c r="C13" i="1"/>
  <c r="G12" i="1"/>
  <c r="E12" i="1"/>
  <c r="C12" i="1"/>
  <c r="H12" i="1" l="1"/>
  <c r="H46" i="1"/>
  <c r="H80" i="1" s="1"/>
  <c r="D80" i="1"/>
  <c r="F80" i="1"/>
</calcChain>
</file>

<file path=xl/sharedStrings.xml><?xml version="1.0" encoding="utf-8"?>
<sst xmlns="http://schemas.openxmlformats.org/spreadsheetml/2006/main" count="81" uniqueCount="51">
  <si>
    <t xml:space="preserve"> </t>
  </si>
  <si>
    <t>Fideicomiso Público denominado Oficina de Convenciones y Visitantes de Oaxaca</t>
  </si>
  <si>
    <t xml:space="preserve">Estado Analítico del Ejercicio del Presupuesto de Egresos Detallado - LDF </t>
  </si>
  <si>
    <t>Clasificación Funcional (Finalidad y Función)</t>
  </si>
  <si>
    <r>
      <t>Del 1 de enero al 31</t>
    </r>
    <r>
      <rPr>
        <b/>
        <sz val="26"/>
        <color theme="4"/>
        <rFont val="Calibri"/>
        <family val="2"/>
        <scheme val="minor"/>
      </rPr>
      <t xml:space="preserve"> </t>
    </r>
    <r>
      <rPr>
        <b/>
        <sz val="26"/>
        <rFont val="Calibri"/>
        <family val="2"/>
        <scheme val="minor"/>
      </rPr>
      <t>de marzo</t>
    </r>
    <r>
      <rPr>
        <b/>
        <sz val="26"/>
        <color theme="4"/>
        <rFont val="Calibri"/>
        <family val="2"/>
        <scheme val="minor"/>
      </rPr>
      <t xml:space="preserve"> </t>
    </r>
    <r>
      <rPr>
        <b/>
        <sz val="26"/>
        <rFont val="Calibri"/>
        <family val="2"/>
        <scheme val="minor"/>
      </rPr>
      <t>de 2020</t>
    </r>
    <r>
      <rPr>
        <b/>
        <sz val="26"/>
        <color theme="1"/>
        <rFont val="Calibri"/>
        <family val="2"/>
        <scheme val="minor"/>
      </rPr>
      <t xml:space="preserve"> </t>
    </r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</si>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</sst>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/>
    </xf>
    <xf numFmtId="3" fontId="8" fillId="2" borderId="6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3"/>
    </xf>
    <xf numFmtId="3" fontId="8" fillId="2" borderId="5" xfId="0" applyNumberFormat="1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>
      <alignment horizontal="left" vertical="center" indent="6"/>
    </xf>
    <xf numFmtId="3" fontId="10" fillId="2" borderId="5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wrapText="1" indent="3"/>
    </xf>
    <xf numFmtId="0" fontId="10" fillId="2" borderId="6" xfId="0" applyFont="1" applyFill="1" applyBorder="1" applyAlignment="1">
      <alignment horizontal="left" vertical="center" wrapText="1" indent="6"/>
    </xf>
    <xf numFmtId="0" fontId="10" fillId="2" borderId="6" xfId="0" applyFont="1" applyFill="1" applyBorder="1" applyAlignment="1">
      <alignment horizontal="left" vertical="center" wrapText="1" indent="9"/>
    </xf>
    <xf numFmtId="0" fontId="10" fillId="2" borderId="6" xfId="0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1809750</xdr:colOff>
      <xdr:row>0</xdr:row>
      <xdr:rowOff>0</xdr:rowOff>
    </xdr:from>
    <xdr:to>
      <xdr:col>7</xdr:col>
      <xdr:colOff>1022350</xdr:colOff>
      <xdr:row>2</xdr:row>
      <xdr:rowOff>153987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A35D4F-71A3-4DBF-A94E-738AB70CB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0" y="0"/>
          <a:ext cx="9918700" cy="1125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DF%20Depurados%20Cta%20P&#250;blica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2C99B-256F-4096-964A-3DE9DE6198BB}">
  <sheetPr>
    <pageSetUpPr fitToPage="1"/>
  </sheetPr>
  <dimension ref="A1:H81"/>
  <sheetViews>
    <sheetView showGridLines="0" tabSelected="1" topLeftCell="A70" zoomScale="40" zoomScaleNormal="40" workbookViewId="0">
      <selection activeCell="B8" sqref="B8:H8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/>
    </row>
    <row r="4" spans="1:8" s="4" customFormat="1" ht="33.75" x14ac:dyDescent="0.35">
      <c r="B4" s="5" t="s">
        <v>1</v>
      </c>
      <c r="C4" s="6"/>
      <c r="D4" s="6"/>
      <c r="E4" s="6"/>
      <c r="F4" s="6"/>
      <c r="G4" s="6"/>
      <c r="H4" s="7"/>
    </row>
    <row r="5" spans="1:8" s="4" customFormat="1" ht="33.75" x14ac:dyDescent="0.35">
      <c r="B5" s="8" t="s">
        <v>2</v>
      </c>
      <c r="C5" s="9"/>
      <c r="D5" s="9"/>
      <c r="E5" s="9"/>
      <c r="F5" s="9"/>
      <c r="G5" s="9"/>
      <c r="H5" s="10"/>
    </row>
    <row r="6" spans="1:8" s="4" customFormat="1" ht="33.75" x14ac:dyDescent="0.35">
      <c r="B6" s="8" t="s">
        <v>3</v>
      </c>
      <c r="C6" s="9"/>
      <c r="D6" s="9"/>
      <c r="E6" s="9"/>
      <c r="F6" s="9"/>
      <c r="G6" s="9"/>
      <c r="H6" s="10"/>
    </row>
    <row r="7" spans="1:8" s="4" customFormat="1" ht="33.75" x14ac:dyDescent="0.35">
      <c r="B7" s="11" t="s">
        <v>4</v>
      </c>
      <c r="C7" s="11"/>
      <c r="D7" s="11"/>
      <c r="E7" s="11"/>
      <c r="F7" s="11"/>
      <c r="G7" s="11"/>
      <c r="H7" s="11"/>
    </row>
    <row r="8" spans="1:8" s="4" customFormat="1" ht="33.75" x14ac:dyDescent="0.35">
      <c r="B8" s="12" t="s">
        <v>5</v>
      </c>
      <c r="C8" s="13"/>
      <c r="D8" s="13"/>
      <c r="E8" s="13"/>
      <c r="F8" s="13"/>
      <c r="G8" s="13"/>
      <c r="H8" s="14"/>
    </row>
    <row r="9" spans="1:8" s="4" customFormat="1" ht="33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s="4" customFormat="1" ht="64.5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s="4" customFormat="1" ht="32.25" x14ac:dyDescent="0.35">
      <c r="B11" s="18"/>
      <c r="C11" s="18"/>
      <c r="D11" s="18"/>
      <c r="E11" s="18"/>
      <c r="F11" s="18"/>
      <c r="G11" s="18"/>
      <c r="H11" s="18"/>
    </row>
    <row r="12" spans="1:8" s="4" customFormat="1" ht="32.25" x14ac:dyDescent="0.35">
      <c r="B12" s="19" t="s">
        <v>14</v>
      </c>
      <c r="C12" s="20">
        <f t="shared" ref="C12:H12" si="0">SUM(C13,C22,C30,C40)</f>
        <v>3313923</v>
      </c>
      <c r="D12" s="20">
        <f t="shared" si="0"/>
        <v>144600</v>
      </c>
      <c r="E12" s="20">
        <f t="shared" si="0"/>
        <v>3458523</v>
      </c>
      <c r="F12" s="20">
        <f t="shared" si="0"/>
        <v>934868</v>
      </c>
      <c r="G12" s="20">
        <f t="shared" si="0"/>
        <v>603026</v>
      </c>
      <c r="H12" s="20">
        <f t="shared" si="0"/>
        <v>2523655</v>
      </c>
    </row>
    <row r="13" spans="1:8" s="4" customFormat="1" ht="32.25" x14ac:dyDescent="0.35">
      <c r="B13" s="21" t="s">
        <v>15</v>
      </c>
      <c r="C13" s="22">
        <f t="shared" ref="C13:H13" si="1">SUM(C14:C21)</f>
        <v>0</v>
      </c>
      <c r="D13" s="22">
        <f t="shared" si="1"/>
        <v>0</v>
      </c>
      <c r="E13" s="22">
        <f t="shared" si="1"/>
        <v>0</v>
      </c>
      <c r="F13" s="22">
        <f t="shared" si="1"/>
        <v>0</v>
      </c>
      <c r="G13" s="22">
        <f t="shared" si="1"/>
        <v>0</v>
      </c>
      <c r="H13" s="22">
        <f t="shared" si="1"/>
        <v>0</v>
      </c>
    </row>
    <row r="14" spans="1:8" s="4" customFormat="1" ht="32.25" x14ac:dyDescent="0.35">
      <c r="B14" s="23" t="s">
        <v>16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f>E14-F14</f>
        <v>0</v>
      </c>
    </row>
    <row r="15" spans="1:8" s="4" customFormat="1" ht="32.25" x14ac:dyDescent="0.35">
      <c r="B15" s="23" t="s">
        <v>17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f t="shared" ref="H15:H21" si="2">E15-F15</f>
        <v>0</v>
      </c>
    </row>
    <row r="16" spans="1:8" s="4" customFormat="1" ht="32.25" x14ac:dyDescent="0.35">
      <c r="B16" s="23" t="s">
        <v>18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f t="shared" si="2"/>
        <v>0</v>
      </c>
    </row>
    <row r="17" spans="2:8" s="4" customFormat="1" ht="32.25" x14ac:dyDescent="0.35">
      <c r="B17" s="23" t="s">
        <v>19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f t="shared" si="2"/>
        <v>0</v>
      </c>
    </row>
    <row r="18" spans="2:8" s="4" customFormat="1" ht="32.25" x14ac:dyDescent="0.35">
      <c r="B18" s="23" t="s">
        <v>20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f t="shared" si="2"/>
        <v>0</v>
      </c>
    </row>
    <row r="19" spans="2:8" s="4" customFormat="1" ht="32.25" x14ac:dyDescent="0.35">
      <c r="B19" s="23" t="s">
        <v>21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f t="shared" si="2"/>
        <v>0</v>
      </c>
    </row>
    <row r="20" spans="2:8" s="4" customFormat="1" ht="32.25" x14ac:dyDescent="0.35">
      <c r="B20" s="23" t="s">
        <v>22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f t="shared" si="2"/>
        <v>0</v>
      </c>
    </row>
    <row r="21" spans="2:8" s="4" customFormat="1" ht="32.25" x14ac:dyDescent="0.35">
      <c r="B21" s="23" t="s">
        <v>23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f t="shared" si="2"/>
        <v>0</v>
      </c>
    </row>
    <row r="22" spans="2:8" s="4" customFormat="1" ht="32.25" x14ac:dyDescent="0.35">
      <c r="B22" s="21" t="s">
        <v>24</v>
      </c>
      <c r="C22" s="22">
        <f t="shared" ref="C22:H22" si="3">SUM(C23:C29)</f>
        <v>0</v>
      </c>
      <c r="D22" s="22">
        <f t="shared" si="3"/>
        <v>0</v>
      </c>
      <c r="E22" s="22">
        <f t="shared" si="3"/>
        <v>0</v>
      </c>
      <c r="F22" s="22">
        <f t="shared" si="3"/>
        <v>0</v>
      </c>
      <c r="G22" s="22">
        <f t="shared" si="3"/>
        <v>0</v>
      </c>
      <c r="H22" s="22">
        <f t="shared" si="3"/>
        <v>0</v>
      </c>
    </row>
    <row r="23" spans="2:8" s="4" customFormat="1" ht="32.25" x14ac:dyDescent="0.35">
      <c r="B23" s="23" t="s">
        <v>25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f>E23-F23</f>
        <v>0</v>
      </c>
    </row>
    <row r="24" spans="2:8" s="4" customFormat="1" ht="32.25" x14ac:dyDescent="0.35">
      <c r="B24" s="23" t="s">
        <v>26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f t="shared" ref="H24:H29" si="4">E24-F24</f>
        <v>0</v>
      </c>
    </row>
    <row r="25" spans="2:8" s="4" customFormat="1" ht="32.25" x14ac:dyDescent="0.35">
      <c r="B25" s="23" t="s">
        <v>27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f t="shared" si="4"/>
        <v>0</v>
      </c>
    </row>
    <row r="26" spans="2:8" s="4" customFormat="1" ht="32.25" x14ac:dyDescent="0.35">
      <c r="B26" s="23" t="s">
        <v>28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f t="shared" si="4"/>
        <v>0</v>
      </c>
    </row>
    <row r="27" spans="2:8" s="4" customFormat="1" ht="32.25" x14ac:dyDescent="0.35">
      <c r="B27" s="23" t="s">
        <v>29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f t="shared" si="4"/>
        <v>0</v>
      </c>
    </row>
    <row r="28" spans="2:8" s="4" customFormat="1" ht="32.25" x14ac:dyDescent="0.35">
      <c r="B28" s="23" t="s">
        <v>30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f t="shared" si="4"/>
        <v>0</v>
      </c>
    </row>
    <row r="29" spans="2:8" s="4" customFormat="1" ht="32.25" x14ac:dyDescent="0.35">
      <c r="B29" s="23" t="s">
        <v>31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f t="shared" si="4"/>
        <v>0</v>
      </c>
    </row>
    <row r="30" spans="2:8" s="4" customFormat="1" ht="32.25" x14ac:dyDescent="0.35">
      <c r="B30" s="21" t="s">
        <v>32</v>
      </c>
      <c r="C30" s="22">
        <f t="shared" ref="C30:H30" si="5">SUM(C31:C39)</f>
        <v>3313923</v>
      </c>
      <c r="D30" s="22">
        <f t="shared" si="5"/>
        <v>144600</v>
      </c>
      <c r="E30" s="22">
        <f t="shared" si="5"/>
        <v>3458523</v>
      </c>
      <c r="F30" s="22">
        <f t="shared" si="5"/>
        <v>934868</v>
      </c>
      <c r="G30" s="22">
        <f t="shared" si="5"/>
        <v>603026</v>
      </c>
      <c r="H30" s="22">
        <f t="shared" si="5"/>
        <v>2523655</v>
      </c>
    </row>
    <row r="31" spans="2:8" s="4" customFormat="1" ht="32.25" x14ac:dyDescent="0.35">
      <c r="B31" s="23" t="s">
        <v>33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f>E31-F31</f>
        <v>0</v>
      </c>
    </row>
    <row r="32" spans="2:8" s="4" customFormat="1" ht="32.25" x14ac:dyDescent="0.35">
      <c r="B32" s="23" t="s">
        <v>34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f t="shared" ref="H32:H39" si="6">E32-F32</f>
        <v>0</v>
      </c>
    </row>
    <row r="33" spans="2:8" s="4" customFormat="1" ht="32.25" x14ac:dyDescent="0.35">
      <c r="B33" s="23" t="s">
        <v>35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f t="shared" si="6"/>
        <v>0</v>
      </c>
    </row>
    <row r="34" spans="2:8" s="4" customFormat="1" ht="32.25" x14ac:dyDescent="0.35">
      <c r="B34" s="23" t="s">
        <v>36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f t="shared" si="6"/>
        <v>0</v>
      </c>
    </row>
    <row r="35" spans="2:8" s="4" customFormat="1" ht="32.25" x14ac:dyDescent="0.35">
      <c r="B35" s="23" t="s">
        <v>37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f t="shared" si="6"/>
        <v>0</v>
      </c>
    </row>
    <row r="36" spans="2:8" s="4" customFormat="1" ht="32.25" x14ac:dyDescent="0.35">
      <c r="B36" s="23" t="s">
        <v>38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f t="shared" si="6"/>
        <v>0</v>
      </c>
    </row>
    <row r="37" spans="2:8" s="4" customFormat="1" ht="32.25" x14ac:dyDescent="0.35">
      <c r="B37" s="23" t="s">
        <v>39</v>
      </c>
      <c r="C37" s="24">
        <v>3313923</v>
      </c>
      <c r="D37" s="24">
        <v>144600</v>
      </c>
      <c r="E37" s="24">
        <v>3458523</v>
      </c>
      <c r="F37" s="24">
        <v>934868</v>
      </c>
      <c r="G37" s="24">
        <v>603026</v>
      </c>
      <c r="H37" s="24">
        <f t="shared" si="6"/>
        <v>2523655</v>
      </c>
    </row>
    <row r="38" spans="2:8" s="4" customFormat="1" ht="32.25" x14ac:dyDescent="0.35">
      <c r="B38" s="23" t="s">
        <v>40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f t="shared" si="6"/>
        <v>0</v>
      </c>
    </row>
    <row r="39" spans="2:8" s="4" customFormat="1" ht="32.25" x14ac:dyDescent="0.35">
      <c r="B39" s="23" t="s">
        <v>41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f t="shared" si="6"/>
        <v>0</v>
      </c>
    </row>
    <row r="40" spans="2:8" s="4" customFormat="1" ht="64.5" x14ac:dyDescent="0.35">
      <c r="B40" s="25" t="s">
        <v>42</v>
      </c>
      <c r="C40" s="22">
        <f t="shared" ref="C40:H40" si="7">SUM(C41:C44)</f>
        <v>0</v>
      </c>
      <c r="D40" s="22">
        <f t="shared" si="7"/>
        <v>0</v>
      </c>
      <c r="E40" s="22">
        <f t="shared" si="7"/>
        <v>0</v>
      </c>
      <c r="F40" s="22">
        <f t="shared" si="7"/>
        <v>0</v>
      </c>
      <c r="G40" s="22">
        <f t="shared" si="7"/>
        <v>0</v>
      </c>
      <c r="H40" s="22">
        <f t="shared" si="7"/>
        <v>0</v>
      </c>
    </row>
    <row r="41" spans="2:8" s="4" customFormat="1" ht="32.25" x14ac:dyDescent="0.35">
      <c r="B41" s="26" t="s">
        <v>43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f>E41-F41</f>
        <v>0</v>
      </c>
    </row>
    <row r="42" spans="2:8" s="4" customFormat="1" ht="64.5" x14ac:dyDescent="0.35">
      <c r="B42" s="26" t="s">
        <v>44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f>E42-F42</f>
        <v>0</v>
      </c>
    </row>
    <row r="43" spans="2:8" s="4" customFormat="1" ht="32.25" x14ac:dyDescent="0.35">
      <c r="B43" s="23" t="s">
        <v>45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f>E43-F43</f>
        <v>0</v>
      </c>
    </row>
    <row r="44" spans="2:8" s="4" customFormat="1" ht="32.25" x14ac:dyDescent="0.35">
      <c r="B44" s="23" t="s">
        <v>46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f>E44-F44</f>
        <v>0</v>
      </c>
    </row>
    <row r="45" spans="2:8" s="4" customFormat="1" ht="32.25" x14ac:dyDescent="0.35">
      <c r="B45" s="27"/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/>
    </row>
    <row r="46" spans="2:8" s="4" customFormat="1" ht="32.25" x14ac:dyDescent="0.35">
      <c r="B46" s="19" t="s">
        <v>47</v>
      </c>
      <c r="C46" s="22">
        <f t="shared" ref="C46:H46" si="8">SUM(C47,C56,C64,C74)</f>
        <v>0</v>
      </c>
      <c r="D46" s="22">
        <f t="shared" si="8"/>
        <v>0</v>
      </c>
      <c r="E46" s="22">
        <f t="shared" si="8"/>
        <v>0</v>
      </c>
      <c r="F46" s="22">
        <f t="shared" si="8"/>
        <v>0</v>
      </c>
      <c r="G46" s="22">
        <f t="shared" si="8"/>
        <v>0</v>
      </c>
      <c r="H46" s="22">
        <f t="shared" si="8"/>
        <v>0</v>
      </c>
    </row>
    <row r="47" spans="2:8" s="4" customFormat="1" ht="32.25" x14ac:dyDescent="0.35">
      <c r="B47" s="21" t="s">
        <v>48</v>
      </c>
      <c r="C47" s="22">
        <f t="shared" ref="C47:H47" si="9">SUM(C48:C55)</f>
        <v>0</v>
      </c>
      <c r="D47" s="22">
        <f t="shared" si="9"/>
        <v>0</v>
      </c>
      <c r="E47" s="22">
        <f t="shared" si="9"/>
        <v>0</v>
      </c>
      <c r="F47" s="22">
        <f t="shared" si="9"/>
        <v>0</v>
      </c>
      <c r="G47" s="22">
        <f t="shared" si="9"/>
        <v>0</v>
      </c>
      <c r="H47" s="22">
        <f t="shared" si="9"/>
        <v>0</v>
      </c>
    </row>
    <row r="48" spans="2:8" s="4" customFormat="1" ht="32.25" x14ac:dyDescent="0.35">
      <c r="B48" s="23" t="s">
        <v>16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f>E48-F48</f>
        <v>0</v>
      </c>
    </row>
    <row r="49" spans="2:8" s="4" customFormat="1" ht="32.25" x14ac:dyDescent="0.35">
      <c r="B49" s="23" t="s">
        <v>17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f t="shared" ref="H49:H55" si="10">E49-F49</f>
        <v>0</v>
      </c>
    </row>
    <row r="50" spans="2:8" s="4" customFormat="1" ht="32.25" x14ac:dyDescent="0.35">
      <c r="B50" s="23" t="s">
        <v>18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f t="shared" si="10"/>
        <v>0</v>
      </c>
    </row>
    <row r="51" spans="2:8" s="4" customFormat="1" ht="32.25" x14ac:dyDescent="0.35">
      <c r="B51" s="23" t="s">
        <v>19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f t="shared" si="10"/>
        <v>0</v>
      </c>
    </row>
    <row r="52" spans="2:8" s="4" customFormat="1" ht="32.25" x14ac:dyDescent="0.35">
      <c r="B52" s="23" t="s">
        <v>20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f t="shared" si="10"/>
        <v>0</v>
      </c>
    </row>
    <row r="53" spans="2:8" s="4" customFormat="1" ht="32.25" x14ac:dyDescent="0.35">
      <c r="B53" s="23" t="s">
        <v>21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f t="shared" si="10"/>
        <v>0</v>
      </c>
    </row>
    <row r="54" spans="2:8" s="4" customFormat="1" ht="32.25" x14ac:dyDescent="0.35">
      <c r="B54" s="23" t="s">
        <v>22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f t="shared" si="10"/>
        <v>0</v>
      </c>
    </row>
    <row r="55" spans="2:8" s="4" customFormat="1" ht="32.25" x14ac:dyDescent="0.35">
      <c r="B55" s="23" t="s">
        <v>23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f t="shared" si="10"/>
        <v>0</v>
      </c>
    </row>
    <row r="56" spans="2:8" s="4" customFormat="1" ht="32.25" x14ac:dyDescent="0.35">
      <c r="B56" s="21" t="s">
        <v>24</v>
      </c>
      <c r="C56" s="22">
        <f t="shared" ref="C56:H56" si="11">SUM(C57:C63)</f>
        <v>0</v>
      </c>
      <c r="D56" s="22">
        <f t="shared" si="11"/>
        <v>0</v>
      </c>
      <c r="E56" s="22">
        <f t="shared" si="11"/>
        <v>0</v>
      </c>
      <c r="F56" s="22">
        <f t="shared" si="11"/>
        <v>0</v>
      </c>
      <c r="G56" s="22">
        <f t="shared" si="11"/>
        <v>0</v>
      </c>
      <c r="H56" s="22">
        <f t="shared" si="11"/>
        <v>0</v>
      </c>
    </row>
    <row r="57" spans="2:8" s="4" customFormat="1" ht="32.25" x14ac:dyDescent="0.35">
      <c r="B57" s="23" t="s">
        <v>25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f>E57-F57</f>
        <v>0</v>
      </c>
    </row>
    <row r="58" spans="2:8" s="4" customFormat="1" ht="32.25" x14ac:dyDescent="0.35">
      <c r="B58" s="23" t="s">
        <v>26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f t="shared" ref="H58:H63" si="12">E58-F58</f>
        <v>0</v>
      </c>
    </row>
    <row r="59" spans="2:8" s="4" customFormat="1" ht="32.25" x14ac:dyDescent="0.35">
      <c r="B59" s="23" t="s">
        <v>27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f t="shared" si="12"/>
        <v>0</v>
      </c>
    </row>
    <row r="60" spans="2:8" s="4" customFormat="1" ht="32.25" x14ac:dyDescent="0.35">
      <c r="B60" s="23" t="s">
        <v>28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f t="shared" si="12"/>
        <v>0</v>
      </c>
    </row>
    <row r="61" spans="2:8" s="4" customFormat="1" ht="32.25" x14ac:dyDescent="0.35">
      <c r="B61" s="23" t="s">
        <v>29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f t="shared" si="12"/>
        <v>0</v>
      </c>
    </row>
    <row r="62" spans="2:8" s="4" customFormat="1" ht="32.25" x14ac:dyDescent="0.35">
      <c r="B62" s="23" t="s">
        <v>30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f t="shared" si="12"/>
        <v>0</v>
      </c>
    </row>
    <row r="63" spans="2:8" s="4" customFormat="1" ht="32.25" x14ac:dyDescent="0.35">
      <c r="B63" s="23" t="s">
        <v>31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f t="shared" si="12"/>
        <v>0</v>
      </c>
    </row>
    <row r="64" spans="2:8" s="4" customFormat="1" ht="32.25" x14ac:dyDescent="0.35">
      <c r="B64" s="21" t="s">
        <v>32</v>
      </c>
      <c r="C64" s="22">
        <f t="shared" ref="C64:H64" si="13">SUM(C65:C73)</f>
        <v>0</v>
      </c>
      <c r="D64" s="22">
        <f t="shared" si="13"/>
        <v>0</v>
      </c>
      <c r="E64" s="22">
        <f t="shared" si="13"/>
        <v>0</v>
      </c>
      <c r="F64" s="22">
        <f t="shared" si="13"/>
        <v>0</v>
      </c>
      <c r="G64" s="22">
        <f t="shared" si="13"/>
        <v>0</v>
      </c>
      <c r="H64" s="22">
        <f t="shared" si="13"/>
        <v>0</v>
      </c>
    </row>
    <row r="65" spans="2:8" s="4" customFormat="1" ht="32.25" x14ac:dyDescent="0.35">
      <c r="B65" s="23" t="s">
        <v>33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f>E65-F65</f>
        <v>0</v>
      </c>
    </row>
    <row r="66" spans="2:8" s="4" customFormat="1" ht="32.25" x14ac:dyDescent="0.35">
      <c r="B66" s="23" t="s">
        <v>34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f t="shared" ref="H66:H73" si="14">E66-F66</f>
        <v>0</v>
      </c>
    </row>
    <row r="67" spans="2:8" s="4" customFormat="1" ht="32.25" x14ac:dyDescent="0.35">
      <c r="B67" s="23" t="s">
        <v>35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f t="shared" si="14"/>
        <v>0</v>
      </c>
    </row>
    <row r="68" spans="2:8" s="4" customFormat="1" ht="32.25" x14ac:dyDescent="0.35">
      <c r="B68" s="23" t="s">
        <v>36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f t="shared" si="14"/>
        <v>0</v>
      </c>
    </row>
    <row r="69" spans="2:8" s="4" customFormat="1" ht="32.25" x14ac:dyDescent="0.35">
      <c r="B69" s="23" t="s">
        <v>37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f t="shared" si="14"/>
        <v>0</v>
      </c>
    </row>
    <row r="70" spans="2:8" s="4" customFormat="1" ht="32.25" x14ac:dyDescent="0.35">
      <c r="B70" s="23" t="s">
        <v>38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f t="shared" si="14"/>
        <v>0</v>
      </c>
    </row>
    <row r="71" spans="2:8" s="4" customFormat="1" ht="32.25" x14ac:dyDescent="0.35">
      <c r="B71" s="23" t="s">
        <v>39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f t="shared" si="14"/>
        <v>0</v>
      </c>
    </row>
    <row r="72" spans="2:8" s="4" customFormat="1" ht="32.25" x14ac:dyDescent="0.35">
      <c r="B72" s="23" t="s">
        <v>40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f t="shared" si="14"/>
        <v>0</v>
      </c>
    </row>
    <row r="73" spans="2:8" s="4" customFormat="1" ht="32.25" x14ac:dyDescent="0.35">
      <c r="B73" s="23" t="s">
        <v>41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f t="shared" si="14"/>
        <v>0</v>
      </c>
    </row>
    <row r="74" spans="2:8" s="4" customFormat="1" ht="32.25" x14ac:dyDescent="0.35">
      <c r="B74" s="21" t="s">
        <v>49</v>
      </c>
      <c r="C74" s="22">
        <f t="shared" ref="C74:H74" si="15">SUM(C75:C78)</f>
        <v>0</v>
      </c>
      <c r="D74" s="22">
        <f t="shared" si="15"/>
        <v>0</v>
      </c>
      <c r="E74" s="22">
        <f t="shared" si="15"/>
        <v>0</v>
      </c>
      <c r="F74" s="22">
        <f t="shared" si="15"/>
        <v>0</v>
      </c>
      <c r="G74" s="22">
        <f t="shared" si="15"/>
        <v>0</v>
      </c>
      <c r="H74" s="22">
        <f t="shared" si="15"/>
        <v>0</v>
      </c>
    </row>
    <row r="75" spans="2:8" s="4" customFormat="1" ht="32.25" x14ac:dyDescent="0.35">
      <c r="B75" s="26" t="s">
        <v>43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f>E75-F75</f>
        <v>0</v>
      </c>
    </row>
    <row r="76" spans="2:8" s="4" customFormat="1" ht="64.5" x14ac:dyDescent="0.35">
      <c r="B76" s="26" t="s">
        <v>44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f>E76-F76</f>
        <v>0</v>
      </c>
    </row>
    <row r="77" spans="2:8" s="4" customFormat="1" ht="32.25" x14ac:dyDescent="0.35">
      <c r="B77" s="23" t="s">
        <v>45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f>E77-F77</f>
        <v>0</v>
      </c>
    </row>
    <row r="78" spans="2:8" s="4" customFormat="1" ht="32.25" x14ac:dyDescent="0.35">
      <c r="B78" s="23" t="s">
        <v>46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f>E78-F78</f>
        <v>0</v>
      </c>
    </row>
    <row r="79" spans="2:8" s="4" customFormat="1" ht="32.25" x14ac:dyDescent="0.35">
      <c r="B79" s="28"/>
      <c r="C79" s="24"/>
      <c r="D79" s="24"/>
      <c r="E79" s="24"/>
      <c r="F79" s="24"/>
      <c r="G79" s="24"/>
      <c r="H79" s="29"/>
    </row>
    <row r="80" spans="2:8" s="4" customFormat="1" ht="32.25" x14ac:dyDescent="0.35">
      <c r="B80" s="19" t="s">
        <v>50</v>
      </c>
      <c r="C80" s="22">
        <f t="shared" ref="C80:H80" si="16">C46+C12</f>
        <v>3313923</v>
      </c>
      <c r="D80" s="22">
        <f t="shared" si="16"/>
        <v>144600</v>
      </c>
      <c r="E80" s="22">
        <f t="shared" si="16"/>
        <v>3458523</v>
      </c>
      <c r="F80" s="22">
        <f t="shared" si="16"/>
        <v>934868</v>
      </c>
      <c r="G80" s="22">
        <f t="shared" si="16"/>
        <v>603026</v>
      </c>
      <c r="H80" s="22">
        <f t="shared" si="16"/>
        <v>2523655</v>
      </c>
    </row>
    <row r="81" spans="2:8" s="4" customFormat="1" ht="32.25" x14ac:dyDescent="0.5">
      <c r="B81" s="30"/>
      <c r="C81" s="30"/>
      <c r="D81" s="30"/>
      <c r="E81" s="30"/>
      <c r="F81" s="30"/>
      <c r="G81" s="30"/>
      <c r="H81" s="30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 xr:uid="{F7BA0837-79F5-4010-892C-C51B2475B99B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2020-04-27T17:54:03Z</dcterms:created>
  <dcterms:modified xsi:type="dcterms:W3CDTF">2020-04-27T17:54:03Z</dcterms:modified>
</cp:coreProperties>
</file>