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1er trimestre=2020\Ley de Disciplina Financiera\"/>
    </mc:Choice>
  </mc:AlternateContent>
  <xr:revisionPtr revIDLastSave="0" documentId="8_{CD318CAF-DB72-4F7B-8BFD-C90AACE87D0D}" xr6:coauthVersionLast="45" xr6:coauthVersionMax="45" xr10:uidLastSave="{00000000-0000-0000-0000-000000000000}"/>
  <bookViews>
    <workbookView xWindow="-120" yWindow="-120" windowWidth="20730" windowHeight="11160" xr2:uid="{DFE46D10-790C-4616-A699-541162476BA5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G69" i="1" s="1"/>
  <c r="F47" i="1"/>
  <c r="F69" i="1" s="1"/>
  <c r="E47" i="1"/>
  <c r="E69" i="1" s="1"/>
  <c r="D47" i="1"/>
  <c r="D69" i="1" s="1"/>
  <c r="C47" i="1"/>
  <c r="C69" i="1" s="1"/>
  <c r="B47" i="1"/>
  <c r="B67" i="1" s="1"/>
  <c r="G39" i="1"/>
  <c r="F39" i="1"/>
  <c r="F43" i="1" s="1"/>
  <c r="E39" i="1"/>
  <c r="D39" i="1"/>
  <c r="D43" i="1" s="1"/>
  <c r="C39" i="1"/>
  <c r="B39" i="1"/>
  <c r="B43" i="1" s="1"/>
  <c r="B72" i="1" s="1"/>
  <c r="G36" i="1"/>
  <c r="G30" i="1"/>
  <c r="F30" i="1"/>
  <c r="E30" i="1"/>
  <c r="D30" i="1"/>
  <c r="C30" i="1"/>
  <c r="B30" i="1"/>
  <c r="G18" i="1"/>
  <c r="G43" i="1" s="1"/>
  <c r="F18" i="1"/>
  <c r="E18" i="1"/>
  <c r="E43" i="1" s="1"/>
  <c r="D18" i="1"/>
  <c r="C18" i="1"/>
  <c r="C43" i="1" s="1"/>
  <c r="B18" i="1"/>
  <c r="D67" i="1" l="1"/>
  <c r="D72" i="1" s="1"/>
  <c r="F67" i="1"/>
  <c r="F72" i="1" s="1"/>
  <c r="C67" i="1"/>
  <c r="C72" i="1" s="1"/>
  <c r="E67" i="1"/>
  <c r="E72" i="1" s="1"/>
  <c r="G67" i="1"/>
  <c r="G72" i="1" s="1"/>
</calcChain>
</file>

<file path=xl/sharedStrings.xml><?xml version="1.0" encoding="utf-8"?>
<sst xmlns="http://schemas.openxmlformats.org/spreadsheetml/2006/main" count="74" uniqueCount="74">
  <si>
    <t xml:space="preserve">Fideicomiso Público denominado Oficina de Convenciones y Visitantes de Oaxaca </t>
  </si>
  <si>
    <t>Estado Analitico de Ingreso Detallado - LDF</t>
  </si>
  <si>
    <t>Del 1 de enero al 31 de marzo de 2020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</si>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</sst>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6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2166937</xdr:colOff>
      <xdr:row>0</xdr:row>
      <xdr:rowOff>0</xdr:rowOff>
    </xdr:from>
    <xdr:to>
      <xdr:col>6</xdr:col>
      <xdr:colOff>2643187</xdr:colOff>
      <xdr:row>1</xdr:row>
      <xdr:rowOff>781321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BC5B43-869E-4074-8E99-9BA3B76E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02137" y="0"/>
          <a:ext cx="8905875" cy="1190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Depurados%20Cta%20P&#250;blica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89575-BD63-4CEC-BAE0-B88B89356FEA}">
  <sheetPr>
    <pageSetUpPr fitToPage="1"/>
  </sheetPr>
  <dimension ref="A1:G78"/>
  <sheetViews>
    <sheetView showGridLines="0" tabSelected="1" zoomScale="40" zoomScaleNormal="40" workbookViewId="0">
      <selection activeCell="H86" sqref="H86"/>
    </sheetView>
  </sheetViews>
  <sheetFormatPr baseColWidth="10" defaultRowHeight="32.25" x14ac:dyDescent="0.5"/>
  <cols>
    <col min="1" max="1" width="139.7109375" customWidth="1"/>
    <col min="2" max="7" width="42.140625" style="8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ht="33.75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ht="33.75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ht="33.75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ht="33.75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s="8" customFormat="1" ht="64.5" x14ac:dyDescent="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s="8" customFormat="1" x14ac:dyDescent="0.5">
      <c r="A9" s="23"/>
      <c r="B9" s="24"/>
      <c r="C9" s="25"/>
      <c r="D9" s="26"/>
      <c r="E9" s="26"/>
      <c r="F9" s="26"/>
      <c r="G9" s="27"/>
    </row>
    <row r="10" spans="1:7" s="8" customFormat="1" x14ac:dyDescent="0.5">
      <c r="A10" s="28" t="s">
        <v>12</v>
      </c>
      <c r="B10" s="29"/>
      <c r="C10" s="29"/>
      <c r="D10" s="29"/>
      <c r="E10" s="29"/>
      <c r="F10" s="29"/>
      <c r="G10" s="29"/>
    </row>
    <row r="11" spans="1:7" s="8" customFormat="1" x14ac:dyDescent="0.5">
      <c r="A11" s="30" t="s">
        <v>13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7" s="8" customFormat="1" x14ac:dyDescent="0.5">
      <c r="A12" s="30" t="s">
        <v>14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7" s="8" customFormat="1" x14ac:dyDescent="0.5">
      <c r="A13" s="30" t="s">
        <v>15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7" s="8" customFormat="1" x14ac:dyDescent="0.5">
      <c r="A14" s="30" t="s">
        <v>16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7" s="8" customFormat="1" x14ac:dyDescent="0.5">
      <c r="A15" s="30" t="s">
        <v>17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7" s="8" customFormat="1" x14ac:dyDescent="0.5">
      <c r="A16" s="30" t="s">
        <v>18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7" s="8" customFormat="1" x14ac:dyDescent="0.5">
      <c r="A17" s="30" t="s">
        <v>19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v>0</v>
      </c>
    </row>
    <row r="18" spans="1:7" s="8" customFormat="1" x14ac:dyDescent="0.5">
      <c r="A18" s="32" t="s">
        <v>20</v>
      </c>
      <c r="B18" s="33">
        <f t="shared" ref="B18:G18" si="0">B19+B20+B21+B22+B23+B24+B25+B26+B27+B28+B29</f>
        <v>0</v>
      </c>
      <c r="C18" s="33">
        <f t="shared" si="0"/>
        <v>0</v>
      </c>
      <c r="D18" s="33">
        <f t="shared" si="0"/>
        <v>0</v>
      </c>
      <c r="E18" s="33">
        <f t="shared" si="0"/>
        <v>0</v>
      </c>
      <c r="F18" s="33">
        <f t="shared" si="0"/>
        <v>0</v>
      </c>
      <c r="G18" s="33">
        <f t="shared" si="0"/>
        <v>0</v>
      </c>
    </row>
    <row r="19" spans="1:7" s="8" customFormat="1" x14ac:dyDescent="0.5">
      <c r="A19" s="34" t="s">
        <v>21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7" s="8" customFormat="1" x14ac:dyDescent="0.5">
      <c r="A20" s="34" t="s">
        <v>22</v>
      </c>
      <c r="B20" s="31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7" s="8" customFormat="1" x14ac:dyDescent="0.5">
      <c r="A21" s="34" t="s">
        <v>23</v>
      </c>
      <c r="B21" s="31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7" s="8" customFormat="1" x14ac:dyDescent="0.5">
      <c r="A22" s="34" t="s">
        <v>24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7" s="8" customFormat="1" x14ac:dyDescent="0.5">
      <c r="A23" s="34" t="s">
        <v>25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7" s="8" customFormat="1" x14ac:dyDescent="0.5">
      <c r="A24" s="34" t="s">
        <v>26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7" s="8" customFormat="1" x14ac:dyDescent="0.5">
      <c r="A25" s="34" t="s">
        <v>27</v>
      </c>
      <c r="B25" s="31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</row>
    <row r="26" spans="1:7" s="8" customFormat="1" x14ac:dyDescent="0.5">
      <c r="A26" s="34" t="s">
        <v>28</v>
      </c>
      <c r="B26" s="31">
        <v>0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</row>
    <row r="27" spans="1:7" s="8" customFormat="1" x14ac:dyDescent="0.5">
      <c r="A27" s="34" t="s">
        <v>29</v>
      </c>
      <c r="B27" s="31">
        <v>0</v>
      </c>
      <c r="C27" s="31">
        <v>0</v>
      </c>
      <c r="D27" s="31">
        <v>0</v>
      </c>
      <c r="E27" s="31">
        <v>0</v>
      </c>
      <c r="F27" s="31">
        <v>0</v>
      </c>
      <c r="G27" s="31">
        <v>0</v>
      </c>
    </row>
    <row r="28" spans="1:7" s="8" customFormat="1" x14ac:dyDescent="0.5">
      <c r="A28" s="34" t="s">
        <v>30</v>
      </c>
      <c r="B28" s="31">
        <v>0</v>
      </c>
      <c r="C28" s="31">
        <v>0</v>
      </c>
      <c r="D28" s="31">
        <v>0</v>
      </c>
      <c r="E28" s="31">
        <v>0</v>
      </c>
      <c r="F28" s="31">
        <v>0</v>
      </c>
      <c r="G28" s="31">
        <v>0</v>
      </c>
    </row>
    <row r="29" spans="1:7" s="8" customFormat="1" ht="64.5" x14ac:dyDescent="0.5">
      <c r="A29" s="35" t="s">
        <v>31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31">
        <v>0</v>
      </c>
    </row>
    <row r="30" spans="1:7" s="8" customFormat="1" x14ac:dyDescent="0.5">
      <c r="A30" s="32" t="s">
        <v>32</v>
      </c>
      <c r="B30" s="33">
        <f t="shared" ref="B30:G30" si="1">B31+B32+B33+B34+B35</f>
        <v>0</v>
      </c>
      <c r="C30" s="33">
        <f t="shared" si="1"/>
        <v>0</v>
      </c>
      <c r="D30" s="33">
        <f t="shared" si="1"/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</row>
    <row r="31" spans="1:7" s="8" customFormat="1" x14ac:dyDescent="0.5">
      <c r="A31" s="34" t="s">
        <v>33</v>
      </c>
      <c r="B31" s="31">
        <v>0</v>
      </c>
      <c r="C31" s="31">
        <v>0</v>
      </c>
      <c r="D31" s="31">
        <v>0</v>
      </c>
      <c r="E31" s="31">
        <v>0</v>
      </c>
      <c r="F31" s="31">
        <v>0</v>
      </c>
      <c r="G31" s="31">
        <v>0</v>
      </c>
    </row>
    <row r="32" spans="1:7" s="8" customFormat="1" x14ac:dyDescent="0.5">
      <c r="A32" s="34" t="s">
        <v>34</v>
      </c>
      <c r="B32" s="31">
        <v>0</v>
      </c>
      <c r="C32" s="31">
        <v>0</v>
      </c>
      <c r="D32" s="31">
        <v>0</v>
      </c>
      <c r="E32" s="31">
        <v>0</v>
      </c>
      <c r="F32" s="31">
        <v>0</v>
      </c>
      <c r="G32" s="31">
        <v>0</v>
      </c>
    </row>
    <row r="33" spans="1:7" s="8" customFormat="1" x14ac:dyDescent="0.5">
      <c r="A33" s="34" t="s">
        <v>35</v>
      </c>
      <c r="B33" s="31">
        <v>0</v>
      </c>
      <c r="C33" s="31">
        <v>0</v>
      </c>
      <c r="D33" s="31">
        <v>0</v>
      </c>
      <c r="E33" s="31">
        <v>0</v>
      </c>
      <c r="F33" s="31">
        <v>0</v>
      </c>
      <c r="G33" s="31">
        <v>0</v>
      </c>
    </row>
    <row r="34" spans="1:7" s="8" customFormat="1" x14ac:dyDescent="0.5">
      <c r="A34" s="34" t="s">
        <v>36</v>
      </c>
      <c r="B34" s="31">
        <v>0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</row>
    <row r="35" spans="1:7" s="8" customFormat="1" x14ac:dyDescent="0.5">
      <c r="A35" s="34" t="s">
        <v>37</v>
      </c>
      <c r="B35" s="31">
        <v>0</v>
      </c>
      <c r="C35" s="31">
        <v>0</v>
      </c>
      <c r="D35" s="31">
        <v>0</v>
      </c>
      <c r="E35" s="31">
        <v>0</v>
      </c>
      <c r="F35" s="31">
        <v>0</v>
      </c>
      <c r="G35" s="31">
        <v>0</v>
      </c>
    </row>
    <row r="36" spans="1:7" s="8" customFormat="1" x14ac:dyDescent="0.5">
      <c r="A36" s="30" t="s">
        <v>38</v>
      </c>
      <c r="B36" s="31">
        <v>3313923</v>
      </c>
      <c r="C36" s="31">
        <v>144600</v>
      </c>
      <c r="D36" s="31">
        <v>3458523</v>
      </c>
      <c r="E36" s="31">
        <v>934868</v>
      </c>
      <c r="F36" s="31">
        <v>603026</v>
      </c>
      <c r="G36" s="31">
        <f>D36-E36</f>
        <v>2523655</v>
      </c>
    </row>
    <row r="37" spans="1:7" s="8" customFormat="1" x14ac:dyDescent="0.5">
      <c r="A37" s="30" t="s">
        <v>39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v>0</v>
      </c>
    </row>
    <row r="38" spans="1:7" s="8" customFormat="1" x14ac:dyDescent="0.5">
      <c r="A38" s="34" t="s">
        <v>40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v>0</v>
      </c>
    </row>
    <row r="39" spans="1:7" s="8" customFormat="1" x14ac:dyDescent="0.5">
      <c r="A39" s="32" t="s">
        <v>41</v>
      </c>
      <c r="B39" s="33">
        <f t="shared" ref="B39:G39" si="2">B40+B41</f>
        <v>0</v>
      </c>
      <c r="C39" s="33">
        <f t="shared" si="2"/>
        <v>0</v>
      </c>
      <c r="D39" s="33">
        <f t="shared" si="2"/>
        <v>0</v>
      </c>
      <c r="E39" s="33">
        <f t="shared" si="2"/>
        <v>0</v>
      </c>
      <c r="F39" s="33">
        <f t="shared" si="2"/>
        <v>0</v>
      </c>
      <c r="G39" s="33">
        <f t="shared" si="2"/>
        <v>0</v>
      </c>
    </row>
    <row r="40" spans="1:7" s="8" customFormat="1" x14ac:dyDescent="0.5">
      <c r="A40" s="34" t="s">
        <v>42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v>0</v>
      </c>
    </row>
    <row r="41" spans="1:7" s="8" customFormat="1" x14ac:dyDescent="0.5">
      <c r="A41" s="34" t="s">
        <v>43</v>
      </c>
      <c r="B41" s="31">
        <v>0</v>
      </c>
      <c r="C41" s="31">
        <v>0</v>
      </c>
      <c r="D41" s="31">
        <v>0</v>
      </c>
      <c r="E41" s="31">
        <v>0</v>
      </c>
      <c r="F41" s="31">
        <v>0</v>
      </c>
      <c r="G41" s="31">
        <v>0</v>
      </c>
    </row>
    <row r="42" spans="1:7" s="8" customFormat="1" x14ac:dyDescent="0.5">
      <c r="A42" s="36"/>
      <c r="B42" s="31">
        <v>0</v>
      </c>
      <c r="C42" s="31">
        <v>0</v>
      </c>
      <c r="D42" s="31">
        <v>0</v>
      </c>
      <c r="E42" s="31">
        <v>0</v>
      </c>
      <c r="F42" s="31">
        <v>0</v>
      </c>
      <c r="G42" s="31">
        <v>0</v>
      </c>
    </row>
    <row r="43" spans="1:7" s="8" customFormat="1" x14ac:dyDescent="0.5">
      <c r="A43" s="37" t="s">
        <v>44</v>
      </c>
      <c r="B43" s="33">
        <f t="shared" ref="B43:G43" si="3">B11+B12+B13+B14+B15+B16+B17+B18+B30+B36+B37+B39</f>
        <v>3313923</v>
      </c>
      <c r="C43" s="33">
        <f t="shared" si="3"/>
        <v>144600</v>
      </c>
      <c r="D43" s="33">
        <f t="shared" si="3"/>
        <v>3458523</v>
      </c>
      <c r="E43" s="33">
        <f t="shared" si="3"/>
        <v>934868</v>
      </c>
      <c r="F43" s="33">
        <f t="shared" si="3"/>
        <v>603026</v>
      </c>
      <c r="G43" s="33">
        <f t="shared" si="3"/>
        <v>2523655</v>
      </c>
    </row>
    <row r="44" spans="1:7" s="8" customFormat="1" x14ac:dyDescent="0.5">
      <c r="A44" s="28" t="s">
        <v>45</v>
      </c>
      <c r="B44" s="38"/>
      <c r="C44" s="38"/>
      <c r="D44" s="38"/>
      <c r="E44" s="38"/>
      <c r="F44" s="38"/>
      <c r="G44" s="33"/>
    </row>
    <row r="45" spans="1:7" s="8" customFormat="1" x14ac:dyDescent="0.5">
      <c r="A45" s="36"/>
      <c r="B45" s="39"/>
      <c r="C45" s="39"/>
      <c r="D45" s="39"/>
      <c r="E45" s="39"/>
      <c r="F45" s="39"/>
      <c r="G45" s="39"/>
    </row>
    <row r="46" spans="1:7" s="8" customFormat="1" x14ac:dyDescent="0.5">
      <c r="A46" s="28" t="s">
        <v>46</v>
      </c>
      <c r="B46" s="39"/>
      <c r="C46" s="39"/>
      <c r="D46" s="39"/>
      <c r="E46" s="39"/>
      <c r="F46" s="39"/>
      <c r="G46" s="39"/>
    </row>
    <row r="47" spans="1:7" s="8" customFormat="1" x14ac:dyDescent="0.5">
      <c r="A47" s="32" t="s">
        <v>47</v>
      </c>
      <c r="B47" s="33">
        <f t="shared" ref="B47:G47" si="4">B48+B49+B50+B51+B52+B53+B54+B55</f>
        <v>0</v>
      </c>
      <c r="C47" s="33">
        <f t="shared" si="4"/>
        <v>0</v>
      </c>
      <c r="D47" s="33">
        <f t="shared" si="4"/>
        <v>0</v>
      </c>
      <c r="E47" s="33">
        <f t="shared" si="4"/>
        <v>0</v>
      </c>
      <c r="F47" s="33">
        <f t="shared" si="4"/>
        <v>0</v>
      </c>
      <c r="G47" s="33">
        <f t="shared" si="4"/>
        <v>0</v>
      </c>
    </row>
    <row r="48" spans="1:7" s="8" customFormat="1" ht="64.5" x14ac:dyDescent="0.5">
      <c r="A48" s="35" t="s">
        <v>48</v>
      </c>
      <c r="B48" s="31">
        <v>0</v>
      </c>
      <c r="C48" s="31">
        <v>0</v>
      </c>
      <c r="D48" s="31">
        <v>0</v>
      </c>
      <c r="E48" s="31">
        <v>0</v>
      </c>
      <c r="F48" s="31">
        <v>0</v>
      </c>
      <c r="G48" s="31">
        <v>0</v>
      </c>
    </row>
    <row r="49" spans="1:7" s="8" customFormat="1" x14ac:dyDescent="0.5">
      <c r="A49" s="34" t="s">
        <v>49</v>
      </c>
      <c r="B49" s="31">
        <v>0</v>
      </c>
      <c r="C49" s="31">
        <v>0</v>
      </c>
      <c r="D49" s="31">
        <v>0</v>
      </c>
      <c r="E49" s="31">
        <v>0</v>
      </c>
      <c r="F49" s="31">
        <v>0</v>
      </c>
      <c r="G49" s="31">
        <v>0</v>
      </c>
    </row>
    <row r="50" spans="1:7" s="8" customFormat="1" x14ac:dyDescent="0.5">
      <c r="A50" s="34" t="s">
        <v>50</v>
      </c>
      <c r="B50" s="31">
        <v>0</v>
      </c>
      <c r="C50" s="31">
        <v>0</v>
      </c>
      <c r="D50" s="31">
        <v>0</v>
      </c>
      <c r="E50" s="31">
        <v>0</v>
      </c>
      <c r="F50" s="31">
        <v>0</v>
      </c>
      <c r="G50" s="31">
        <v>0</v>
      </c>
    </row>
    <row r="51" spans="1:7" s="8" customFormat="1" ht="96.75" x14ac:dyDescent="0.5">
      <c r="A51" s="35" t="s">
        <v>51</v>
      </c>
      <c r="B51" s="31">
        <v>0</v>
      </c>
      <c r="C51" s="31">
        <v>0</v>
      </c>
      <c r="D51" s="31">
        <v>0</v>
      </c>
      <c r="E51" s="31">
        <v>0</v>
      </c>
      <c r="F51" s="31">
        <v>0</v>
      </c>
      <c r="G51" s="31">
        <v>0</v>
      </c>
    </row>
    <row r="52" spans="1:7" s="8" customFormat="1" x14ac:dyDescent="0.5">
      <c r="A52" s="34" t="s">
        <v>52</v>
      </c>
      <c r="B52" s="31">
        <v>0</v>
      </c>
      <c r="C52" s="31">
        <v>0</v>
      </c>
      <c r="D52" s="31">
        <v>0</v>
      </c>
      <c r="E52" s="31">
        <v>0</v>
      </c>
      <c r="F52" s="31">
        <v>0</v>
      </c>
      <c r="G52" s="31">
        <v>0</v>
      </c>
    </row>
    <row r="53" spans="1:7" s="8" customFormat="1" ht="64.5" x14ac:dyDescent="0.5">
      <c r="A53" s="35" t="s">
        <v>53</v>
      </c>
      <c r="B53" s="31">
        <v>0</v>
      </c>
      <c r="C53" s="31">
        <v>0</v>
      </c>
      <c r="D53" s="31">
        <v>0</v>
      </c>
      <c r="E53" s="31">
        <v>0</v>
      </c>
      <c r="F53" s="31">
        <v>0</v>
      </c>
      <c r="G53" s="31">
        <v>0</v>
      </c>
    </row>
    <row r="54" spans="1:7" s="8" customFormat="1" ht="64.5" x14ac:dyDescent="0.5">
      <c r="A54" s="35" t="s">
        <v>54</v>
      </c>
      <c r="B54" s="31">
        <v>0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</row>
    <row r="55" spans="1:7" s="8" customFormat="1" ht="64.5" x14ac:dyDescent="0.5">
      <c r="A55" s="35" t="s">
        <v>55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</row>
    <row r="56" spans="1:7" s="8" customFormat="1" x14ac:dyDescent="0.5">
      <c r="A56" s="32" t="s">
        <v>56</v>
      </c>
      <c r="B56" s="33">
        <f t="shared" ref="B56:G56" si="5">B57+B58+B59+B60</f>
        <v>0</v>
      </c>
      <c r="C56" s="33">
        <f t="shared" si="5"/>
        <v>0</v>
      </c>
      <c r="D56" s="33">
        <f t="shared" si="5"/>
        <v>0</v>
      </c>
      <c r="E56" s="33">
        <f t="shared" si="5"/>
        <v>0</v>
      </c>
      <c r="F56" s="33">
        <f t="shared" si="5"/>
        <v>0</v>
      </c>
      <c r="G56" s="33">
        <f t="shared" si="5"/>
        <v>0</v>
      </c>
    </row>
    <row r="57" spans="1:7" s="8" customFormat="1" x14ac:dyDescent="0.5">
      <c r="A57" s="34" t="s">
        <v>57</v>
      </c>
      <c r="B57" s="31">
        <v>0</v>
      </c>
      <c r="C57" s="31">
        <v>0</v>
      </c>
      <c r="D57" s="31">
        <v>0</v>
      </c>
      <c r="E57" s="31">
        <v>0</v>
      </c>
      <c r="F57" s="31">
        <v>0</v>
      </c>
      <c r="G57" s="31">
        <v>0</v>
      </c>
    </row>
    <row r="58" spans="1:7" s="8" customFormat="1" x14ac:dyDescent="0.5">
      <c r="A58" s="34" t="s">
        <v>58</v>
      </c>
      <c r="B58" s="31">
        <v>0</v>
      </c>
      <c r="C58" s="31">
        <v>0</v>
      </c>
      <c r="D58" s="31">
        <v>0</v>
      </c>
      <c r="E58" s="31">
        <v>0</v>
      </c>
      <c r="F58" s="31">
        <v>0</v>
      </c>
      <c r="G58" s="31">
        <v>0</v>
      </c>
    </row>
    <row r="59" spans="1:7" s="8" customFormat="1" x14ac:dyDescent="0.5">
      <c r="A59" s="34" t="s">
        <v>59</v>
      </c>
      <c r="B59" s="31">
        <v>0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</row>
    <row r="60" spans="1:7" s="8" customFormat="1" x14ac:dyDescent="0.5">
      <c r="A60" s="34" t="s">
        <v>60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</row>
    <row r="61" spans="1:7" s="8" customFormat="1" x14ac:dyDescent="0.5">
      <c r="A61" s="32" t="s">
        <v>61</v>
      </c>
      <c r="B61" s="33">
        <f t="shared" ref="B61:G61" si="6">B62+B63</f>
        <v>0</v>
      </c>
      <c r="C61" s="33">
        <f t="shared" si="6"/>
        <v>0</v>
      </c>
      <c r="D61" s="33">
        <f t="shared" si="6"/>
        <v>0</v>
      </c>
      <c r="E61" s="33">
        <f t="shared" si="6"/>
        <v>0</v>
      </c>
      <c r="F61" s="33">
        <f t="shared" si="6"/>
        <v>0</v>
      </c>
      <c r="G61" s="33">
        <f t="shared" si="6"/>
        <v>0</v>
      </c>
    </row>
    <row r="62" spans="1:7" s="8" customFormat="1" ht="64.5" x14ac:dyDescent="0.5">
      <c r="A62" s="35" t="s">
        <v>62</v>
      </c>
      <c r="B62" s="31">
        <v>0</v>
      </c>
      <c r="C62" s="31">
        <v>0</v>
      </c>
      <c r="D62" s="31">
        <v>0</v>
      </c>
      <c r="E62" s="31">
        <v>0</v>
      </c>
      <c r="F62" s="31">
        <v>0</v>
      </c>
      <c r="G62" s="31">
        <v>0</v>
      </c>
    </row>
    <row r="63" spans="1:7" s="8" customFormat="1" x14ac:dyDescent="0.5">
      <c r="A63" s="34" t="s">
        <v>63</v>
      </c>
      <c r="B63" s="31">
        <v>0</v>
      </c>
      <c r="C63" s="31">
        <v>0</v>
      </c>
      <c r="D63" s="31">
        <v>0</v>
      </c>
      <c r="E63" s="31">
        <v>0</v>
      </c>
      <c r="F63" s="31">
        <v>0</v>
      </c>
      <c r="G63" s="31">
        <v>0</v>
      </c>
    </row>
    <row r="64" spans="1:7" s="8" customFormat="1" ht="64.5" x14ac:dyDescent="0.5">
      <c r="A64" s="40" t="s">
        <v>64</v>
      </c>
      <c r="B64" s="31">
        <v>0</v>
      </c>
      <c r="C64" s="31">
        <v>0</v>
      </c>
      <c r="D64" s="31">
        <v>0</v>
      </c>
      <c r="E64" s="31">
        <v>0</v>
      </c>
      <c r="F64" s="31">
        <v>0</v>
      </c>
      <c r="G64" s="31">
        <v>0</v>
      </c>
    </row>
    <row r="65" spans="1:7" s="8" customFormat="1" x14ac:dyDescent="0.5">
      <c r="A65" s="30" t="s">
        <v>65</v>
      </c>
      <c r="B65" s="31">
        <v>0</v>
      </c>
      <c r="C65" s="31">
        <v>0</v>
      </c>
      <c r="D65" s="31">
        <v>0</v>
      </c>
      <c r="E65" s="31">
        <v>0</v>
      </c>
      <c r="F65" s="31">
        <v>0</v>
      </c>
      <c r="G65" s="31">
        <v>0</v>
      </c>
    </row>
    <row r="66" spans="1:7" s="8" customFormat="1" x14ac:dyDescent="0.5">
      <c r="A66" s="36"/>
      <c r="B66" s="39"/>
      <c r="C66" s="39"/>
      <c r="D66" s="39"/>
      <c r="E66" s="39"/>
      <c r="F66" s="39"/>
      <c r="G66" s="39"/>
    </row>
    <row r="67" spans="1:7" s="8" customFormat="1" x14ac:dyDescent="0.5">
      <c r="A67" s="37" t="s">
        <v>66</v>
      </c>
      <c r="B67" s="33">
        <f t="shared" ref="B67:G67" si="7">B47+B56+B61+B64+B65</f>
        <v>0</v>
      </c>
      <c r="C67" s="33">
        <f t="shared" si="7"/>
        <v>0</v>
      </c>
      <c r="D67" s="33">
        <f t="shared" si="7"/>
        <v>0</v>
      </c>
      <c r="E67" s="33">
        <f t="shared" si="7"/>
        <v>0</v>
      </c>
      <c r="F67" s="33">
        <f t="shared" si="7"/>
        <v>0</v>
      </c>
      <c r="G67" s="33">
        <f t="shared" si="7"/>
        <v>0</v>
      </c>
    </row>
    <row r="68" spans="1:7" s="8" customFormat="1" x14ac:dyDescent="0.5">
      <c r="A68" s="36"/>
      <c r="B68" s="39"/>
      <c r="C68" s="39"/>
      <c r="D68" s="39"/>
      <c r="E68" s="39"/>
      <c r="F68" s="39"/>
      <c r="G68" s="39"/>
    </row>
    <row r="69" spans="1:7" s="8" customFormat="1" x14ac:dyDescent="0.5">
      <c r="A69" s="37" t="s">
        <v>67</v>
      </c>
      <c r="B69" s="33">
        <f>B70</f>
        <v>0</v>
      </c>
      <c r="C69" s="33">
        <f>C47</f>
        <v>0</v>
      </c>
      <c r="D69" s="33">
        <f>D47</f>
        <v>0</v>
      </c>
      <c r="E69" s="33">
        <f>E47</f>
        <v>0</v>
      </c>
      <c r="F69" s="33">
        <f>F47</f>
        <v>0</v>
      </c>
      <c r="G69" s="33">
        <f>G47</f>
        <v>0</v>
      </c>
    </row>
    <row r="70" spans="1:7" s="8" customFormat="1" x14ac:dyDescent="0.5">
      <c r="A70" s="41" t="s">
        <v>68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</row>
    <row r="71" spans="1:7" s="8" customFormat="1" x14ac:dyDescent="0.5">
      <c r="A71" s="36"/>
      <c r="B71" s="39"/>
      <c r="C71" s="39"/>
      <c r="D71" s="39"/>
      <c r="E71" s="39"/>
      <c r="F71" s="39"/>
      <c r="G71" s="39"/>
    </row>
    <row r="72" spans="1:7" s="8" customFormat="1" x14ac:dyDescent="0.5">
      <c r="A72" s="37" t="s">
        <v>69</v>
      </c>
      <c r="B72" s="33">
        <f t="shared" ref="B72:G72" si="8">B43+B67+B69</f>
        <v>3313923</v>
      </c>
      <c r="C72" s="33">
        <f t="shared" si="8"/>
        <v>144600</v>
      </c>
      <c r="D72" s="33">
        <f t="shared" si="8"/>
        <v>3458523</v>
      </c>
      <c r="E72" s="33">
        <f t="shared" si="8"/>
        <v>934868</v>
      </c>
      <c r="F72" s="33">
        <f t="shared" si="8"/>
        <v>603026</v>
      </c>
      <c r="G72" s="33">
        <f t="shared" si="8"/>
        <v>2523655</v>
      </c>
    </row>
    <row r="73" spans="1:7" s="8" customFormat="1" x14ac:dyDescent="0.5">
      <c r="A73" s="36"/>
      <c r="B73" s="39"/>
      <c r="C73" s="39"/>
      <c r="D73" s="39"/>
      <c r="E73" s="39"/>
      <c r="F73" s="39"/>
      <c r="G73" s="39"/>
    </row>
    <row r="74" spans="1:7" s="8" customFormat="1" x14ac:dyDescent="0.5">
      <c r="A74" s="42" t="s">
        <v>70</v>
      </c>
      <c r="B74" s="39"/>
      <c r="C74" s="39"/>
      <c r="D74" s="39"/>
      <c r="E74" s="39"/>
      <c r="F74" s="39"/>
      <c r="G74" s="39"/>
    </row>
    <row r="75" spans="1:7" s="8" customFormat="1" ht="64.5" x14ac:dyDescent="0.5">
      <c r="A75" s="43" t="s">
        <v>71</v>
      </c>
      <c r="B75" s="31">
        <v>0</v>
      </c>
      <c r="C75" s="31">
        <v>0</v>
      </c>
      <c r="D75" s="31">
        <v>0</v>
      </c>
      <c r="E75" s="31">
        <v>0</v>
      </c>
      <c r="F75" s="31">
        <v>0</v>
      </c>
      <c r="G75" s="31">
        <v>0</v>
      </c>
    </row>
    <row r="76" spans="1:7" s="8" customFormat="1" ht="64.5" x14ac:dyDescent="0.5">
      <c r="A76" s="43" t="s">
        <v>72</v>
      </c>
      <c r="B76" s="31">
        <v>0</v>
      </c>
      <c r="C76" s="31">
        <v>0</v>
      </c>
      <c r="D76" s="31">
        <v>0</v>
      </c>
      <c r="E76" s="31">
        <v>0</v>
      </c>
      <c r="F76" s="31">
        <v>0</v>
      </c>
      <c r="G76" s="31">
        <v>0</v>
      </c>
    </row>
    <row r="77" spans="1:7" s="8" customFormat="1" x14ac:dyDescent="0.5">
      <c r="A77" s="32" t="s">
        <v>73</v>
      </c>
      <c r="B77" s="33">
        <f t="shared" ref="B77:G77" si="9">B75+B76</f>
        <v>0</v>
      </c>
      <c r="C77" s="33">
        <f t="shared" si="9"/>
        <v>0</v>
      </c>
      <c r="D77" s="33">
        <f t="shared" si="9"/>
        <v>0</v>
      </c>
      <c r="E77" s="33">
        <f t="shared" si="9"/>
        <v>0</v>
      </c>
      <c r="F77" s="33">
        <f t="shared" si="9"/>
        <v>0</v>
      </c>
      <c r="G77" s="33">
        <f t="shared" si="9"/>
        <v>0</v>
      </c>
    </row>
    <row r="78" spans="1:7" s="8" customFormat="1" x14ac:dyDescent="0.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FECA076F-4D3B-4FC5-9A74-B25DB2AC305D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2020-04-27T17:54:00Z</dcterms:created>
  <dcterms:modified xsi:type="dcterms:W3CDTF">2020-04-27T17:54:01Z</dcterms:modified>
</cp:coreProperties>
</file>