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28035" windowHeight="12030" tabRatio="989" activeTab="0"/>
  </bookViews>
  <sheets>
    <sheet name="9) (6d) SERVICIOS PERSONALES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fullCalcOnLoad="1"/>
</workbook>
</file>

<file path=xl/sharedStrings.xml><?xml version="1.0" encoding="utf-8"?>
<sst xmlns="http://schemas.openxmlformats.org/spreadsheetml/2006/main" count="38" uniqueCount="28">
  <si>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</si>
  <si>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</si>
  <si>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</si>
  <si>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</si>
  <si>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</si>
  <si>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</si>
  <si>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</si>
  <si>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</si>
  <si>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</si>
  <si>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</si>
  <si>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</si>
  <si>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</si>
  <si>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</si>
  <si>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</si>
  <si>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</si>
  <si>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</si>
  <si>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</si>
  <si>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</si>
  <si>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</si>
  <si>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</si>
  <si>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</si>
  <si>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</si>
  <si>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Oficina de Convenciones y Visitantes de Oaxaca</t>
  </si>
  <si>
    <t>Gobierno del Estado de Oaxaca</t>
  </si>
  <si>
    <t>Clasificación de Servicios personales por categoría</t>
  </si>
  <si>
    <r>
      <t>Egresos</t>
    </r>
    <r>
      <rPr>
        <sz val="11"/>
        <color indexed="60"/>
        <rFont val="Calibri"/>
        <family val="2"/>
      </rPr>
      <t xml:space="preserve"> </t>
    </r>
  </si>
  <si>
    <r>
      <t>Modificado</t>
    </r>
    <r>
      <rPr>
        <sz val="11"/>
        <color indexed="60"/>
        <rFont val="Calibri"/>
        <family val="2"/>
      </rPr>
      <t xml:space="preserve"> </t>
    </r>
  </si>
  <si>
    <t>Del 1 de enero al 31 de marzo de 2019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</si>
</sst>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_-* #,##0_-;\-* #,##0_-;_-* &quot;-&quot;??_-;_-@_-"/>
    <numFmt numFmtId="166" formatCode="0_ ;\-0\ "/>
    <numFmt numFmtId="167" formatCode="#,##0_ ;\-#,##0\ "/>
    <numFmt numFmtId="168" formatCode="_-* #,##0.0_-;\-* #,##0.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15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horizontal="left" vertical="center" wrapText="1" indent="6"/>
    </xf>
    <xf numFmtId="0" fontId="0" fillId="0" borderId="0" xfId="0" applyBorder="1" applyAlignment="1">
      <alignment/>
    </xf>
    <xf numFmtId="0" fontId="0" fillId="0" borderId="11" xfId="0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left" vertical="center" indent="9"/>
    </xf>
    <xf numFmtId="0" fontId="44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5" fontId="41" fillId="0" borderId="10" xfId="53" applyNumberFormat="1" applyFont="1" applyFill="1" applyBorder="1" applyAlignment="1">
      <alignment horizontal="center" vertical="center" wrapText="1"/>
    </xf>
    <xf numFmtId="165" fontId="41" fillId="0" borderId="12" xfId="53" applyNumberFormat="1" applyFont="1" applyFill="1" applyBorder="1" applyAlignment="1" applyProtection="1">
      <alignment horizontal="right" vertical="center"/>
      <protection locked="0"/>
    </xf>
    <xf numFmtId="165" fontId="0" fillId="0" borderId="12" xfId="53" applyNumberFormat="1" applyFont="1" applyFill="1" applyBorder="1" applyAlignment="1" applyProtection="1">
      <alignment horizontal="right" vertical="center"/>
      <protection locked="0"/>
    </xf>
    <xf numFmtId="165" fontId="0" fillId="0" borderId="13" xfId="53" applyNumberFormat="1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0" fontId="0" fillId="33" borderId="14" xfId="0" applyFont="1" applyFill="1" applyBorder="1" applyAlignment="1">
      <alignment horizontal="center" vertical="center" wrapText="1"/>
    </xf>
    <xf numFmtId="167" fontId="41" fillId="0" borderId="12" xfId="53" applyNumberFormat="1" applyFont="1" applyFill="1" applyBorder="1" applyAlignment="1" applyProtection="1">
      <alignment horizontal="right" vertical="center"/>
      <protection locked="0"/>
    </xf>
    <xf numFmtId="167" fontId="0" fillId="0" borderId="12" xfId="53" applyNumberFormat="1" applyFont="1" applyFill="1" applyBorder="1" applyAlignment="1" applyProtection="1">
      <alignment horizontal="right" vertical="center"/>
      <protection locked="0"/>
    </xf>
    <xf numFmtId="167" fontId="42" fillId="0" borderId="12" xfId="53" applyNumberFormat="1" applyFont="1" applyFill="1" applyBorder="1" applyAlignment="1">
      <alignment horizontal="center" vertical="center" wrapText="1"/>
    </xf>
    <xf numFmtId="167" fontId="0" fillId="0" borderId="12" xfId="53" applyNumberFormat="1" applyFont="1" applyFill="1" applyBorder="1" applyAlignment="1">
      <alignment horizontal="right" vertical="center"/>
    </xf>
    <xf numFmtId="167" fontId="0" fillId="0" borderId="13" xfId="53" applyNumberFormat="1" applyFont="1" applyFill="1" applyBorder="1" applyAlignment="1">
      <alignment horizontal="center"/>
    </xf>
    <xf numFmtId="166" fontId="0" fillId="0" borderId="12" xfId="53" applyNumberFormat="1" applyFont="1" applyFill="1" applyBorder="1" applyAlignment="1" applyProtection="1">
      <alignment horizontal="right" vertical="center"/>
      <protection locked="0"/>
    </xf>
    <xf numFmtId="166" fontId="42" fillId="0" borderId="12" xfId="53" applyNumberFormat="1" applyFont="1" applyFill="1" applyBorder="1" applyAlignment="1">
      <alignment horizontal="center" vertical="center" wrapText="1"/>
    </xf>
    <xf numFmtId="166" fontId="41" fillId="0" borderId="12" xfId="53" applyNumberFormat="1" applyFont="1" applyFill="1" applyBorder="1" applyAlignment="1" applyProtection="1">
      <alignment horizontal="right" vertical="center"/>
      <protection locked="0"/>
    </xf>
    <xf numFmtId="166" fontId="0" fillId="0" borderId="12" xfId="53" applyNumberFormat="1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0" fontId="23" fillId="33" borderId="15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Incorrecto" xfId="52"/>
    <cellStyle name="Comma" xfId="53"/>
    <cellStyle name="Comma [0]" xfId="54"/>
    <cellStyle name="Millares 2" xfId="55"/>
    <cellStyle name="Currency" xfId="56"/>
    <cellStyle name="Currency [0]" xfId="57"/>
    <cellStyle name="Neutral" xfId="58"/>
    <cellStyle name="Neutral 2" xfId="59"/>
    <cellStyle name="Normal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ítulo 4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866775</xdr:colOff>
      <xdr:row>0</xdr:row>
      <xdr:rowOff>85725</xdr:rowOff>
    </xdr:from>
    <xdr:to>
      <xdr:col>7</xdr:col>
      <xdr:colOff>1066800</xdr:colOff>
      <xdr:row>2</xdr:row>
      <xdr:rowOff>57150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85725"/>
          <a:ext cx="3857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7">
        <row r="9">
          <cell r="B9">
            <v>8</v>
          </cell>
        </row>
        <row r="19">
          <cell r="B19">
            <v>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5">
      <selection activeCell="C44" sqref="C44"/>
    </sheetView>
  </sheetViews>
  <sheetFormatPr defaultColWidth="11.421875" defaultRowHeight="15"/>
  <cols>
    <col min="1" max="1" width="2.7109375" style="0" customWidth="1"/>
    <col min="2" max="2" width="86.57421875" style="0" bestFit="1" customWidth="1"/>
    <col min="3" max="8" width="18.28125" style="0" customWidth="1"/>
  </cols>
  <sheetData>
    <row r="1" ht="15">
      <c r="A1" t="s">
        <v>1</v>
      </c>
    </row>
    <row r="2" spans="2:8" s="6" customFormat="1" ht="60.75" customHeight="1">
      <c r="B2" s="31"/>
      <c r="C2" s="31"/>
      <c r="D2" s="31"/>
      <c r="E2" s="31"/>
      <c r="F2" s="10"/>
      <c r="G2" s="10"/>
      <c r="H2" s="12"/>
    </row>
    <row r="3" spans="2:8" ht="15">
      <c r="B3" s="13"/>
      <c r="C3" s="13"/>
      <c r="D3" s="13"/>
      <c r="E3" s="13"/>
      <c r="F3" s="13"/>
      <c r="G3" s="13"/>
      <c r="H3" s="13"/>
    </row>
    <row r="4" spans="2:8" ht="15">
      <c r="B4" s="32" t="s">
        <v>23</v>
      </c>
      <c r="C4" s="33"/>
      <c r="D4" s="33"/>
      <c r="E4" s="33"/>
      <c r="F4" s="33"/>
      <c r="G4" s="33"/>
      <c r="H4" s="34"/>
    </row>
    <row r="5" spans="2:8" ht="15">
      <c r="B5" s="35" t="s">
        <v>22</v>
      </c>
      <c r="C5" s="36"/>
      <c r="D5" s="36"/>
      <c r="E5" s="36"/>
      <c r="F5" s="36"/>
      <c r="G5" s="36"/>
      <c r="H5" s="37"/>
    </row>
    <row r="6" spans="2:8" ht="15">
      <c r="B6" s="35" t="s">
        <v>2</v>
      </c>
      <c r="C6" s="38"/>
      <c r="D6" s="38"/>
      <c r="E6" s="38"/>
      <c r="F6" s="38"/>
      <c r="G6" s="38"/>
      <c r="H6" s="37"/>
    </row>
    <row r="7" spans="2:8" ht="15">
      <c r="B7" s="35" t="s">
        <v>24</v>
      </c>
      <c r="C7" s="38"/>
      <c r="D7" s="38"/>
      <c r="E7" s="38"/>
      <c r="F7" s="38"/>
      <c r="G7" s="38"/>
      <c r="H7" s="37"/>
    </row>
    <row r="8" spans="2:8" ht="15">
      <c r="B8" s="39" t="s">
        <v>27</v>
      </c>
      <c r="C8" s="39"/>
      <c r="D8" s="39"/>
      <c r="E8" s="39"/>
      <c r="F8" s="39"/>
      <c r="G8" s="39"/>
      <c r="H8" s="39"/>
    </row>
    <row r="9" spans="2:8" ht="15">
      <c r="B9" s="40" t="s">
        <v>0</v>
      </c>
      <c r="C9" s="41"/>
      <c r="D9" s="41"/>
      <c r="E9" s="41"/>
      <c r="F9" s="41"/>
      <c r="G9" s="41"/>
      <c r="H9" s="42"/>
    </row>
    <row r="10" spans="2:8" ht="14.25" customHeight="1">
      <c r="B10" s="29" t="s">
        <v>3</v>
      </c>
      <c r="C10" s="30" t="s">
        <v>25</v>
      </c>
      <c r="D10" s="30"/>
      <c r="E10" s="30"/>
      <c r="F10" s="30"/>
      <c r="G10" s="30"/>
      <c r="H10" s="29" t="s">
        <v>4</v>
      </c>
    </row>
    <row r="11" spans="2:8" ht="30">
      <c r="B11" s="29"/>
      <c r="C11" s="19" t="s">
        <v>5</v>
      </c>
      <c r="D11" s="19" t="s">
        <v>6</v>
      </c>
      <c r="E11" s="19" t="s">
        <v>26</v>
      </c>
      <c r="F11" s="19" t="s">
        <v>7</v>
      </c>
      <c r="G11" s="19" t="s">
        <v>8</v>
      </c>
      <c r="H11" s="29"/>
    </row>
    <row r="12" spans="2:8" ht="15">
      <c r="B12" s="9"/>
      <c r="C12" s="14"/>
      <c r="D12" s="14"/>
      <c r="E12" s="14"/>
      <c r="F12" s="14"/>
      <c r="G12" s="14"/>
      <c r="H12" s="14"/>
    </row>
    <row r="13" spans="2:8" s="1" customFormat="1" ht="15">
      <c r="B13" s="3" t="s">
        <v>9</v>
      </c>
      <c r="C13" s="15">
        <f aca="true" t="shared" si="0" ref="C13:H13">SUM(C14,C15,C16,C19,C20,C23)</f>
        <v>2640234</v>
      </c>
      <c r="D13" s="20">
        <f t="shared" si="0"/>
        <v>0</v>
      </c>
      <c r="E13" s="15">
        <f t="shared" si="0"/>
        <v>2640234</v>
      </c>
      <c r="F13" s="15">
        <f t="shared" si="0"/>
        <v>694957</v>
      </c>
      <c r="G13" s="15">
        <f t="shared" si="0"/>
        <v>631670</v>
      </c>
      <c r="H13" s="20">
        <f t="shared" si="0"/>
        <v>1945277</v>
      </c>
    </row>
    <row r="14" spans="2:10" s="1" customFormat="1" ht="15">
      <c r="B14" s="4" t="s">
        <v>10</v>
      </c>
      <c r="C14" s="16">
        <v>2640234</v>
      </c>
      <c r="D14" s="21">
        <v>0</v>
      </c>
      <c r="E14" s="16">
        <v>2640234</v>
      </c>
      <c r="F14" s="16">
        <v>694957</v>
      </c>
      <c r="G14" s="16">
        <v>631670</v>
      </c>
      <c r="H14" s="21">
        <f>E14-F14</f>
        <v>1945277</v>
      </c>
      <c r="J14" s="18"/>
    </row>
    <row r="15" spans="2:8" s="1" customFormat="1" ht="15">
      <c r="B15" s="4" t="s">
        <v>11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1">
        <f>E15-F15</f>
        <v>0</v>
      </c>
    </row>
    <row r="16" spans="2:8" s="1" customFormat="1" ht="15">
      <c r="B16" s="4" t="s">
        <v>12</v>
      </c>
      <c r="C16" s="25">
        <f aca="true" t="shared" si="1" ref="C16:H16">C17+C18</f>
        <v>0</v>
      </c>
      <c r="D16" s="25">
        <f t="shared" si="1"/>
        <v>0</v>
      </c>
      <c r="E16" s="25">
        <f t="shared" si="1"/>
        <v>0</v>
      </c>
      <c r="F16" s="25">
        <f t="shared" si="1"/>
        <v>0</v>
      </c>
      <c r="G16" s="25">
        <f t="shared" si="1"/>
        <v>0</v>
      </c>
      <c r="H16" s="21">
        <f t="shared" si="1"/>
        <v>0</v>
      </c>
    </row>
    <row r="17" spans="2:8" s="1" customFormat="1" ht="15">
      <c r="B17" s="11" t="s">
        <v>13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1">
        <f>E17-F17</f>
        <v>0</v>
      </c>
    </row>
    <row r="18" spans="2:8" s="1" customFormat="1" ht="15">
      <c r="B18" s="11" t="s">
        <v>14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1">
        <f>E18-F18</f>
        <v>0</v>
      </c>
    </row>
    <row r="19" spans="2:10" s="1" customFormat="1" ht="15">
      <c r="B19" s="4" t="s">
        <v>15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1">
        <f>E19-F19</f>
        <v>0</v>
      </c>
      <c r="J19" s="18"/>
    </row>
    <row r="20" spans="2:8" s="1" customFormat="1" ht="30">
      <c r="B20" s="5" t="s">
        <v>16</v>
      </c>
      <c r="C20" s="25">
        <f aca="true" t="shared" si="2" ref="C20:H20">C21+C22</f>
        <v>0</v>
      </c>
      <c r="D20" s="25">
        <f t="shared" si="2"/>
        <v>0</v>
      </c>
      <c r="E20" s="25">
        <f t="shared" si="2"/>
        <v>0</v>
      </c>
      <c r="F20" s="25">
        <f t="shared" si="2"/>
        <v>0</v>
      </c>
      <c r="G20" s="25">
        <f t="shared" si="2"/>
        <v>0</v>
      </c>
      <c r="H20" s="21">
        <f t="shared" si="2"/>
        <v>0</v>
      </c>
    </row>
    <row r="21" spans="2:8" s="1" customFormat="1" ht="15">
      <c r="B21" s="11" t="s">
        <v>17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1">
        <f>E21-F21</f>
        <v>0</v>
      </c>
    </row>
    <row r="22" spans="2:8" s="1" customFormat="1" ht="15">
      <c r="B22" s="11" t="s">
        <v>18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1">
        <f>E22-F22</f>
        <v>0</v>
      </c>
    </row>
    <row r="23" spans="2:8" s="1" customFormat="1" ht="15">
      <c r="B23" s="4" t="s">
        <v>19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1">
        <f>E23-F23</f>
        <v>0</v>
      </c>
    </row>
    <row r="24" spans="2:8" s="1" customFormat="1" ht="15">
      <c r="B24" s="8"/>
      <c r="C24" s="26"/>
      <c r="D24" s="26"/>
      <c r="E24" s="26"/>
      <c r="F24" s="26"/>
      <c r="G24" s="26"/>
      <c r="H24" s="22"/>
    </row>
    <row r="25" spans="2:8" s="1" customFormat="1" ht="15">
      <c r="B25" s="3" t="s">
        <v>20</v>
      </c>
      <c r="C25" s="27">
        <f aca="true" t="shared" si="3" ref="C25:H25">SUM(C26,C27,C28,C31,C32,C35)</f>
        <v>0</v>
      </c>
      <c r="D25" s="27">
        <f t="shared" si="3"/>
        <v>0</v>
      </c>
      <c r="E25" s="27">
        <f t="shared" si="3"/>
        <v>0</v>
      </c>
      <c r="F25" s="27">
        <f t="shared" si="3"/>
        <v>0</v>
      </c>
      <c r="G25" s="27">
        <f t="shared" si="3"/>
        <v>0</v>
      </c>
      <c r="H25" s="20">
        <f t="shared" si="3"/>
        <v>0</v>
      </c>
    </row>
    <row r="26" spans="2:8" s="1" customFormat="1" ht="15">
      <c r="B26" s="4" t="s">
        <v>10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1">
        <f>E26-F26</f>
        <v>0</v>
      </c>
    </row>
    <row r="27" spans="2:8" s="1" customFormat="1" ht="15">
      <c r="B27" s="4" t="s">
        <v>11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1">
        <f>E27-F27</f>
        <v>0</v>
      </c>
    </row>
    <row r="28" spans="2:8" s="1" customFormat="1" ht="15">
      <c r="B28" s="4" t="s">
        <v>12</v>
      </c>
      <c r="C28" s="25">
        <f aca="true" t="shared" si="4" ref="C28:H28">C29+C30</f>
        <v>0</v>
      </c>
      <c r="D28" s="25">
        <f t="shared" si="4"/>
        <v>0</v>
      </c>
      <c r="E28" s="25">
        <f t="shared" si="4"/>
        <v>0</v>
      </c>
      <c r="F28" s="25">
        <f t="shared" si="4"/>
        <v>0</v>
      </c>
      <c r="G28" s="25">
        <f t="shared" si="4"/>
        <v>0</v>
      </c>
      <c r="H28" s="21">
        <f t="shared" si="4"/>
        <v>0</v>
      </c>
    </row>
    <row r="29" spans="2:8" s="1" customFormat="1" ht="15">
      <c r="B29" s="11" t="s">
        <v>13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1">
        <f>E29-F29</f>
        <v>0</v>
      </c>
    </row>
    <row r="30" spans="2:8" s="1" customFormat="1" ht="15">
      <c r="B30" s="11" t="s">
        <v>14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1">
        <f>E30-F30</f>
        <v>0</v>
      </c>
    </row>
    <row r="31" spans="2:8" s="1" customFormat="1" ht="15">
      <c r="B31" s="4" t="s">
        <v>15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1">
        <f>E31-F31</f>
        <v>0</v>
      </c>
    </row>
    <row r="32" spans="2:8" s="1" customFormat="1" ht="30">
      <c r="B32" s="5" t="s">
        <v>16</v>
      </c>
      <c r="C32" s="25">
        <f aca="true" t="shared" si="5" ref="C32:H32">C33+C34</f>
        <v>0</v>
      </c>
      <c r="D32" s="25">
        <f t="shared" si="5"/>
        <v>0</v>
      </c>
      <c r="E32" s="25">
        <f t="shared" si="5"/>
        <v>0</v>
      </c>
      <c r="F32" s="25">
        <f t="shared" si="5"/>
        <v>0</v>
      </c>
      <c r="G32" s="25">
        <f t="shared" si="5"/>
        <v>0</v>
      </c>
      <c r="H32" s="21">
        <f t="shared" si="5"/>
        <v>0</v>
      </c>
    </row>
    <row r="33" spans="2:8" s="1" customFormat="1" ht="15">
      <c r="B33" s="11" t="s">
        <v>17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1">
        <f>E33-F33</f>
        <v>0</v>
      </c>
    </row>
    <row r="34" spans="2:8" s="1" customFormat="1" ht="15">
      <c r="B34" s="11" t="s">
        <v>18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1">
        <f>E34-F34</f>
        <v>0</v>
      </c>
    </row>
    <row r="35" spans="2:8" s="1" customFormat="1" ht="15">
      <c r="B35" s="4" t="s">
        <v>19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1">
        <f>E35-F35</f>
        <v>0</v>
      </c>
    </row>
    <row r="36" spans="2:8" s="1" customFormat="1" ht="15">
      <c r="B36" s="2"/>
      <c r="C36" s="28"/>
      <c r="D36" s="28"/>
      <c r="E36" s="28"/>
      <c r="F36" s="28"/>
      <c r="G36" s="28"/>
      <c r="H36" s="23"/>
    </row>
    <row r="37" spans="2:12" s="1" customFormat="1" ht="15">
      <c r="B37" s="3" t="s">
        <v>21</v>
      </c>
      <c r="C37" s="15">
        <f aca="true" t="shared" si="6" ref="C37:H37">C25+C13</f>
        <v>2640234</v>
      </c>
      <c r="D37" s="20">
        <f t="shared" si="6"/>
        <v>0</v>
      </c>
      <c r="E37" s="15">
        <f t="shared" si="6"/>
        <v>2640234</v>
      </c>
      <c r="F37" s="15">
        <f t="shared" si="6"/>
        <v>694957</v>
      </c>
      <c r="G37" s="15">
        <f t="shared" si="6"/>
        <v>631670</v>
      </c>
      <c r="H37" s="20">
        <f t="shared" si="6"/>
        <v>1945277</v>
      </c>
      <c r="L37" s="18"/>
    </row>
    <row r="38" spans="2:8" s="1" customFormat="1" ht="15">
      <c r="B38" s="7"/>
      <c r="C38" s="17"/>
      <c r="D38" s="17"/>
      <c r="E38" s="17"/>
      <c r="F38" s="17"/>
      <c r="G38" s="17"/>
      <c r="H38" s="24"/>
    </row>
  </sheetData>
  <sheetProtection/>
  <mergeCells count="10">
    <mergeCell ref="B10:B11"/>
    <mergeCell ref="C10:G10"/>
    <mergeCell ref="H10:H11"/>
    <mergeCell ref="B2:E2"/>
    <mergeCell ref="B4:H4"/>
    <mergeCell ref="B5:H5"/>
    <mergeCell ref="B6:H6"/>
    <mergeCell ref="B8:H8"/>
    <mergeCell ref="B9:H9"/>
    <mergeCell ref="B7:H7"/>
  </mergeCells>
  <dataValidations count="1">
    <dataValidation type="decimal" allowBlank="1" showInputMessage="1" showErrorMessage="1" sqref="C13:H23 C25:H37">
      <formula1>-17976931348623100000000000000000000000000000000000000000000000000000000000000000000000000000000000000</formula1>
      <formula2>1.79769313486231E+100</formula2>
    </dataValidation>
  </dataValidations>
  <printOptions/>
  <pageMargins left="0.984251968503937" right="0.5905511811023623" top="0.7480314960629921" bottom="0.7480314960629921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J. Zapata Najera</dc:creator>
  <cp:keywords/>
  <dc:description/>
  <cp:lastModifiedBy>Albino</cp:lastModifiedBy>
  <cp:lastPrinted>2019-04-22T18:15:04Z</cp:lastPrinted>
  <dcterms:created xsi:type="dcterms:W3CDTF">2018-07-04T15:46:54Z</dcterms:created>
  <dcterms:modified xsi:type="dcterms:W3CDTF">2019-04-22T18:15:44Z</dcterms:modified>
  <cp:category/>
  <cp:version/>
  <cp:contentType/>
  <cp:contentStatus/>
</cp:coreProperties>
</file>