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6C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74" i="1" l="1"/>
  <c r="G74" i="1"/>
  <c r="F74" i="1"/>
  <c r="E74" i="1"/>
  <c r="D74" i="1"/>
  <c r="H64" i="1"/>
  <c r="G64" i="1"/>
  <c r="F64" i="1"/>
  <c r="F46" i="1" s="1"/>
  <c r="E64" i="1"/>
  <c r="D64" i="1"/>
  <c r="H56" i="1"/>
  <c r="G56" i="1"/>
  <c r="G46" i="1" s="1"/>
  <c r="F56" i="1"/>
  <c r="E56" i="1"/>
  <c r="D56" i="1"/>
  <c r="H47" i="1"/>
  <c r="H46" i="1" s="1"/>
  <c r="G47" i="1"/>
  <c r="F47" i="1"/>
  <c r="E47" i="1"/>
  <c r="D47" i="1"/>
  <c r="D46" i="1" s="1"/>
  <c r="E46" i="1"/>
  <c r="H40" i="1"/>
  <c r="G40" i="1"/>
  <c r="F40" i="1"/>
  <c r="E40" i="1"/>
  <c r="D40" i="1"/>
  <c r="H30" i="1"/>
  <c r="G30" i="1"/>
  <c r="F30" i="1"/>
  <c r="E30" i="1"/>
  <c r="D30" i="1"/>
  <c r="H22" i="1"/>
  <c r="G22" i="1"/>
  <c r="F22" i="1"/>
  <c r="E22" i="1"/>
  <c r="D22" i="1"/>
  <c r="C74" i="1" l="1"/>
  <c r="C64" i="1"/>
  <c r="C56" i="1"/>
  <c r="C47" i="1"/>
  <c r="C40" i="1"/>
  <c r="C30" i="1"/>
  <c r="F13" i="1"/>
  <c r="F12" i="1" s="1"/>
  <c r="C22" i="1"/>
  <c r="H15" i="1"/>
  <c r="H13" i="1" s="1"/>
  <c r="G13" i="1"/>
  <c r="E13" i="1"/>
  <c r="D13" i="1"/>
  <c r="D12" i="1" s="1"/>
  <c r="C13" i="1"/>
  <c r="C46" i="1" l="1"/>
  <c r="F80" i="1"/>
  <c r="D80" i="1"/>
  <c r="G12" i="1"/>
  <c r="C12" i="1"/>
  <c r="H12" i="1"/>
  <c r="H80" i="1" s="1"/>
  <c r="E12" i="1"/>
  <c r="E80" i="1" s="1"/>
  <c r="C80" i="1" l="1"/>
  <c r="G80" i="1"/>
</calcChain>
</file>

<file path=xl/sharedStrings.xml><?xml version="1.0" encoding="utf-8"?>
<sst xmlns="http://schemas.openxmlformats.org/spreadsheetml/2006/main" count="81" uniqueCount="50">
  <si>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</si>
  <si>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</si>
  <si>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</si>
  <si>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</si>
  <si>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</si>
  <si>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</si>
  <si>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</si>
  <si>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</si>
  <si>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</si>
  <si>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</si>
  <si>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</si>
  <si>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</si>
  <si>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</si>
  <si>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</si>
  <si>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</si>
  <si>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</si>
  <si>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</si>
  <si>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</si>
  <si>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</si>
  <si>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</si>
  <si>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</si>
  <si>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</si>
  <si>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</si>
  <si>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</si>
  <si>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</si>
  <si>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</si>
  <si>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</si>
  <si>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</si>
  <si>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</si>
  <si>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</si>
  <si>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</si>
  <si>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</si>
  <si>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</si>
  <si>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</si>
  <si>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</si>
  <si>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</si>
  <si>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</si>
  <si>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</si>
  <si>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</si>
  <si>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</si>
  <si>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INSTITUTO OAXAQUE DE ATENCIÓN AL MIGRANTE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</si>
  <si>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</si>
  <si>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</si>
  <si>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</si>
  <si>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</si>
  <si>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</si>
  <si>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</si>
  <si>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 xml:space="preserve">D. Otras No Clasificadas en Funciones Anteriores </t>
  </si>
  <si>
    <t xml:space="preserve">III. Total de Egresos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</si>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</sst>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4" applyNumberFormat="0" applyAlignment="0" applyProtection="0"/>
    <xf numFmtId="0" fontId="11" fillId="7" borderId="15" applyNumberFormat="0" applyAlignment="0" applyProtection="0"/>
    <xf numFmtId="0" fontId="12" fillId="7" borderId="14" applyNumberFormat="0" applyAlignment="0" applyProtection="0"/>
    <xf numFmtId="0" fontId="13" fillId="0" borderId="16" applyNumberFormat="0" applyFill="0" applyAlignment="0" applyProtection="0"/>
    <xf numFmtId="0" fontId="14" fillId="8" borderId="17" applyNumberFormat="0" applyAlignment="0" applyProtection="0"/>
    <xf numFmtId="0" fontId="15" fillId="0" borderId="0" applyNumberFormat="0" applyFill="0" applyBorder="0" applyAlignment="0" applyProtection="0"/>
    <xf numFmtId="0" fontId="6" fillId="9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0" fontId="5" fillId="3" borderId="0" xfId="0" applyFont="1" applyFill="1" applyAlignment="1">
      <alignment horizontal="center" vertical="center" wrapText="1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3" fontId="0" fillId="0" borderId="2" xfId="0" applyNumberFormat="1" applyBorder="1"/>
    <xf numFmtId="0" fontId="1" fillId="3" borderId="1" xfId="0" applyFont="1" applyFill="1" applyBorder="1" applyAlignment="1">
      <alignment horizontal="left" vertical="center" wrapText="1" indent="6"/>
    </xf>
    <xf numFmtId="3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123263</xdr:colOff>
      <xdr:row>1</xdr:row>
      <xdr:rowOff>1</xdr:rowOff>
    </xdr:from>
    <xdr:to>
      <xdr:col>7</xdr:col>
      <xdr:colOff>1152595</xdr:colOff>
      <xdr:row>1</xdr:row>
      <xdr:rowOff>773207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6469" y="190501"/>
          <a:ext cx="4693655" cy="7732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A61" zoomScale="85" zoomScaleNormal="85" workbookViewId="0">
      <selection activeCell="F57" sqref="F5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9" x14ac:dyDescent="0.25">
      <c r="A1" t="s">
        <v>0</v>
      </c>
    </row>
    <row r="2" spans="1:9" ht="61.9" customHeight="1" x14ac:dyDescent="0.25">
      <c r="B2" s="8"/>
      <c r="C2" s="8"/>
      <c r="D2" s="8"/>
      <c r="E2" s="8"/>
      <c r="F2" s="1"/>
      <c r="G2" s="1"/>
      <c r="H2" s="12"/>
    </row>
    <row r="4" spans="1:9" x14ac:dyDescent="0.25">
      <c r="B4" s="23" t="s">
        <v>40</v>
      </c>
      <c r="C4" s="24"/>
      <c r="D4" s="24"/>
      <c r="E4" s="24"/>
      <c r="F4" s="24"/>
      <c r="G4" s="24"/>
      <c r="H4" s="25"/>
    </row>
    <row r="5" spans="1:9" x14ac:dyDescent="0.25">
      <c r="B5" s="26" t="s">
        <v>1</v>
      </c>
      <c r="C5" s="27"/>
      <c r="D5" s="27"/>
      <c r="E5" s="27"/>
      <c r="F5" s="27"/>
      <c r="G5" s="27"/>
      <c r="H5" s="28"/>
    </row>
    <row r="6" spans="1:9" x14ac:dyDescent="0.25">
      <c r="B6" s="26" t="s">
        <v>2</v>
      </c>
      <c r="C6" s="27"/>
      <c r="D6" s="27"/>
      <c r="E6" s="27"/>
      <c r="F6" s="27"/>
      <c r="G6" s="27"/>
      <c r="H6" s="28"/>
    </row>
    <row r="7" spans="1:9" x14ac:dyDescent="0.25">
      <c r="B7" s="29" t="s">
        <v>49</v>
      </c>
      <c r="C7" s="29"/>
      <c r="D7" s="29"/>
      <c r="E7" s="29"/>
      <c r="F7" s="29"/>
      <c r="G7" s="29"/>
      <c r="H7" s="29"/>
    </row>
    <row r="8" spans="1:9" x14ac:dyDescent="0.25">
      <c r="B8" s="30" t="s">
        <v>3</v>
      </c>
      <c r="C8" s="31"/>
      <c r="D8" s="31"/>
      <c r="E8" s="31"/>
      <c r="F8" s="31"/>
      <c r="G8" s="31"/>
      <c r="H8" s="32"/>
    </row>
    <row r="9" spans="1:9" ht="14.45" customHeight="1" x14ac:dyDescent="0.2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9" ht="30" x14ac:dyDescent="0.25">
      <c r="B10" s="21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1"/>
    </row>
    <row r="11" spans="1:9" x14ac:dyDescent="0.25">
      <c r="B11" s="7"/>
      <c r="C11" s="7"/>
      <c r="D11" s="7"/>
      <c r="E11" s="7"/>
      <c r="F11" s="7"/>
      <c r="G11" s="7"/>
      <c r="H11" s="7"/>
    </row>
    <row r="12" spans="1:9" x14ac:dyDescent="0.25">
      <c r="B12" s="6" t="s">
        <v>41</v>
      </c>
      <c r="C12" s="13">
        <f>SUM(C13,C22,C30,C40)</f>
        <v>15462153.960000001</v>
      </c>
      <c r="D12" s="13">
        <f t="shared" ref="D12:H12" si="0">SUM(D13,D22,D30,D40)</f>
        <v>8468966</v>
      </c>
      <c r="E12" s="13">
        <f t="shared" si="0"/>
        <v>23931120</v>
      </c>
      <c r="F12" s="13">
        <f t="shared" si="0"/>
        <v>23929520</v>
      </c>
      <c r="G12" s="13">
        <f t="shared" si="0"/>
        <v>23809755</v>
      </c>
      <c r="H12" s="13">
        <f t="shared" si="0"/>
        <v>1600</v>
      </c>
    </row>
    <row r="13" spans="1:9" x14ac:dyDescent="0.25">
      <c r="B13" s="11" t="s">
        <v>42</v>
      </c>
      <c r="C13" s="14">
        <f>SUM(C14:C21)</f>
        <v>15462153.960000001</v>
      </c>
      <c r="D13" s="14">
        <f t="shared" ref="D13:G13" si="1">SUM(D14:D21)</f>
        <v>8468966</v>
      </c>
      <c r="E13" s="14">
        <f t="shared" si="1"/>
        <v>23931120</v>
      </c>
      <c r="F13" s="14">
        <f t="shared" si="1"/>
        <v>23929520</v>
      </c>
      <c r="G13" s="14">
        <f t="shared" si="1"/>
        <v>23809755</v>
      </c>
      <c r="H13" s="14">
        <f>SUM(H14:H21)</f>
        <v>1600</v>
      </c>
    </row>
    <row r="14" spans="1:9" x14ac:dyDescent="0.25">
      <c r="B14" s="4" t="s">
        <v>12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9" x14ac:dyDescent="0.25">
      <c r="B15" s="4" t="s">
        <v>13</v>
      </c>
      <c r="C15" s="16">
        <v>15462153.960000001</v>
      </c>
      <c r="D15" s="16">
        <v>8468966</v>
      </c>
      <c r="E15" s="16">
        <v>23931120</v>
      </c>
      <c r="F15" s="16">
        <v>23929520</v>
      </c>
      <c r="G15" s="16">
        <v>23809755</v>
      </c>
      <c r="H15" s="15">
        <f t="shared" ref="H15" si="2">E15-F15</f>
        <v>1600</v>
      </c>
      <c r="I15" s="20"/>
    </row>
    <row r="16" spans="1:9" x14ac:dyDescent="0.25">
      <c r="B16" s="4" t="s">
        <v>14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x14ac:dyDescent="0.25">
      <c r="B17" s="4" t="s">
        <v>15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x14ac:dyDescent="0.25">
      <c r="B18" s="4" t="s">
        <v>16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x14ac:dyDescent="0.25">
      <c r="B19" s="4" t="s">
        <v>17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x14ac:dyDescent="0.25">
      <c r="B20" s="4" t="s">
        <v>18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19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11" t="s">
        <v>43</v>
      </c>
      <c r="C22" s="14">
        <f>SUM(C23:C29)</f>
        <v>0</v>
      </c>
      <c r="D22" s="14">
        <f t="shared" ref="D22:H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</row>
    <row r="23" spans="2:8" x14ac:dyDescent="0.25">
      <c r="B23" s="4" t="s">
        <v>20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x14ac:dyDescent="0.25">
      <c r="B24" s="4" t="s">
        <v>21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x14ac:dyDescent="0.25">
      <c r="B25" s="4" t="s">
        <v>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4" t="s">
        <v>23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x14ac:dyDescent="0.25">
      <c r="B28" s="4" t="s">
        <v>25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x14ac:dyDescent="0.25">
      <c r="B29" s="4" t="s">
        <v>26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11" t="s">
        <v>44</v>
      </c>
      <c r="C30" s="14">
        <f>SUM(C31:C39)</f>
        <v>0</v>
      </c>
      <c r="D30" s="14">
        <f t="shared" ref="D30:H30" si="4">SUM(D31:D39)</f>
        <v>0</v>
      </c>
      <c r="E30" s="14">
        <f t="shared" si="4"/>
        <v>0</v>
      </c>
      <c r="F30" s="14">
        <f t="shared" si="4"/>
        <v>0</v>
      </c>
      <c r="G30" s="14">
        <f t="shared" si="4"/>
        <v>0</v>
      </c>
      <c r="H30" s="14">
        <f t="shared" si="4"/>
        <v>0</v>
      </c>
    </row>
    <row r="31" spans="2:8" x14ac:dyDescent="0.25">
      <c r="B31" s="9" t="s">
        <v>27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x14ac:dyDescent="0.25">
      <c r="B32" s="4" t="s">
        <v>28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29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4" t="s">
        <v>30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x14ac:dyDescent="0.25">
      <c r="B35" s="4" t="s">
        <v>31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x14ac:dyDescent="0.25">
      <c r="B36" s="4" t="s">
        <v>32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2:8" x14ac:dyDescent="0.25">
      <c r="B37" s="4" t="s">
        <v>33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2:8" x14ac:dyDescent="0.25">
      <c r="B38" s="4" t="s">
        <v>34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2:8" x14ac:dyDescent="0.25">
      <c r="B39" s="4" t="s">
        <v>35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2:8" ht="30" x14ac:dyDescent="0.25">
      <c r="B40" s="19" t="s">
        <v>45</v>
      </c>
      <c r="C40" s="14">
        <f>SUM(C41:C44)</f>
        <v>0</v>
      </c>
      <c r="D40" s="14">
        <f t="shared" ref="D40:H40" si="5">SUM(D41:D44)</f>
        <v>0</v>
      </c>
      <c r="E40" s="14">
        <f t="shared" si="5"/>
        <v>0</v>
      </c>
      <c r="F40" s="14">
        <f t="shared" si="5"/>
        <v>0</v>
      </c>
      <c r="G40" s="14">
        <f t="shared" si="5"/>
        <v>0</v>
      </c>
      <c r="H40" s="14">
        <f t="shared" si="5"/>
        <v>0</v>
      </c>
    </row>
    <row r="41" spans="2:8" x14ac:dyDescent="0.25">
      <c r="B41" s="9" t="s">
        <v>36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2:8" ht="30" x14ac:dyDescent="0.25">
      <c r="B42" s="9" t="s">
        <v>37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2:8" x14ac:dyDescent="0.25">
      <c r="B43" s="9" t="s">
        <v>38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</row>
    <row r="44" spans="2:8" x14ac:dyDescent="0.25">
      <c r="B44" s="9" t="s">
        <v>39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</row>
    <row r="45" spans="2:8" x14ac:dyDescent="0.25">
      <c r="B45" s="9"/>
      <c r="C45" s="15"/>
      <c r="D45" s="15"/>
      <c r="E45" s="15"/>
      <c r="F45" s="15"/>
      <c r="G45" s="15"/>
      <c r="H45" s="15"/>
    </row>
    <row r="46" spans="2:8" x14ac:dyDescent="0.25">
      <c r="B46" s="6" t="s">
        <v>46</v>
      </c>
      <c r="C46" s="14">
        <f>SUM(C47,C56,C64,C74)</f>
        <v>0</v>
      </c>
      <c r="D46" s="14">
        <f t="shared" ref="D46:H46" si="6">SUM(D47,D56,D64,D74)</f>
        <v>24145950</v>
      </c>
      <c r="E46" s="14">
        <f t="shared" si="6"/>
        <v>24145950</v>
      </c>
      <c r="F46" s="14">
        <f t="shared" si="6"/>
        <v>24145950</v>
      </c>
      <c r="G46" s="14">
        <f t="shared" si="6"/>
        <v>24145950</v>
      </c>
      <c r="H46" s="14">
        <f t="shared" si="6"/>
        <v>0</v>
      </c>
    </row>
    <row r="47" spans="2:8" x14ac:dyDescent="0.25">
      <c r="B47" s="11" t="s">
        <v>42</v>
      </c>
      <c r="C47" s="14">
        <f>SUM(C48:C55)</f>
        <v>0</v>
      </c>
      <c r="D47" s="14">
        <f t="shared" ref="D47:H47" si="7">SUM(D48:D55)</f>
        <v>24145950</v>
      </c>
      <c r="E47" s="14">
        <f t="shared" si="7"/>
        <v>24145950</v>
      </c>
      <c r="F47" s="14">
        <f t="shared" si="7"/>
        <v>24145950</v>
      </c>
      <c r="G47" s="14">
        <f t="shared" si="7"/>
        <v>24145950</v>
      </c>
      <c r="H47" s="14">
        <f t="shared" si="7"/>
        <v>0</v>
      </c>
    </row>
    <row r="48" spans="2:8" x14ac:dyDescent="0.25">
      <c r="B48" s="9" t="s">
        <v>12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2:8" x14ac:dyDescent="0.25">
      <c r="B49" s="9" t="s">
        <v>13</v>
      </c>
      <c r="C49" s="15">
        <v>0</v>
      </c>
      <c r="D49" s="16">
        <v>24145950</v>
      </c>
      <c r="E49" s="16">
        <v>24145950</v>
      </c>
      <c r="F49" s="16">
        <v>24145950</v>
      </c>
      <c r="G49" s="16">
        <v>24145950</v>
      </c>
      <c r="H49" s="15">
        <f>+E49-F49</f>
        <v>0</v>
      </c>
    </row>
    <row r="50" spans="2:8" x14ac:dyDescent="0.25">
      <c r="B50" s="9" t="s">
        <v>14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2:8" x14ac:dyDescent="0.25">
      <c r="B51" s="9" t="s">
        <v>15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2:8" x14ac:dyDescent="0.25">
      <c r="B52" s="9" t="s">
        <v>16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2:8" x14ac:dyDescent="0.25">
      <c r="B53" s="9" t="s">
        <v>17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2:8" x14ac:dyDescent="0.25">
      <c r="B54" s="9" t="s">
        <v>18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2:8" x14ac:dyDescent="0.25">
      <c r="B55" s="9" t="s">
        <v>19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2:8" x14ac:dyDescent="0.25">
      <c r="B56" s="11" t="s">
        <v>43</v>
      </c>
      <c r="C56" s="14">
        <f>SUM(C57:C63)</f>
        <v>0</v>
      </c>
      <c r="D56" s="14">
        <f t="shared" ref="D56:H56" si="8">SUM(D57:D63)</f>
        <v>0</v>
      </c>
      <c r="E56" s="14">
        <f t="shared" si="8"/>
        <v>0</v>
      </c>
      <c r="F56" s="14">
        <f t="shared" si="8"/>
        <v>0</v>
      </c>
      <c r="G56" s="14">
        <f t="shared" si="8"/>
        <v>0</v>
      </c>
      <c r="H56" s="14">
        <f t="shared" si="8"/>
        <v>0</v>
      </c>
    </row>
    <row r="57" spans="2:8" x14ac:dyDescent="0.25">
      <c r="B57" s="9" t="s">
        <v>20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2:8" x14ac:dyDescent="0.25">
      <c r="B58" s="9" t="s">
        <v>21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5">
      <c r="B59" s="9" t="s">
        <v>22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5">
      <c r="B60" s="10" t="s">
        <v>23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5">
      <c r="B61" s="9" t="s">
        <v>24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5">
      <c r="B62" s="9" t="s">
        <v>25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x14ac:dyDescent="0.25">
      <c r="B63" s="9" t="s">
        <v>26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5">
      <c r="B64" s="11" t="s">
        <v>44</v>
      </c>
      <c r="C64" s="14">
        <f>SUM(C65:C73)</f>
        <v>0</v>
      </c>
      <c r="D64" s="14">
        <f t="shared" ref="D64:H64" si="9">SUM(D65:D73)</f>
        <v>0</v>
      </c>
      <c r="E64" s="14">
        <f t="shared" si="9"/>
        <v>0</v>
      </c>
      <c r="F64" s="14">
        <f t="shared" si="9"/>
        <v>0</v>
      </c>
      <c r="G64" s="14">
        <f t="shared" si="9"/>
        <v>0</v>
      </c>
      <c r="H64" s="14">
        <f t="shared" si="9"/>
        <v>0</v>
      </c>
    </row>
    <row r="65" spans="2:8" x14ac:dyDescent="0.25">
      <c r="B65" s="9" t="s">
        <v>27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8" x14ac:dyDescent="0.25">
      <c r="B66" s="9" t="s">
        <v>28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8" x14ac:dyDescent="0.25">
      <c r="B67" s="9" t="s">
        <v>29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2:8" x14ac:dyDescent="0.25">
      <c r="B68" s="9" t="s">
        <v>30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8" x14ac:dyDescent="0.25">
      <c r="B69" s="9" t="s">
        <v>31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8" x14ac:dyDescent="0.25">
      <c r="B70" s="9" t="s">
        <v>32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8" x14ac:dyDescent="0.25">
      <c r="B71" s="9" t="s">
        <v>33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2:8" x14ac:dyDescent="0.25">
      <c r="B72" s="9" t="s">
        <v>34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8" x14ac:dyDescent="0.25">
      <c r="B73" s="9" t="s">
        <v>35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8" x14ac:dyDescent="0.25">
      <c r="B74" s="11" t="s">
        <v>47</v>
      </c>
      <c r="C74" s="14">
        <f>SUM(C75:C78)</f>
        <v>0</v>
      </c>
      <c r="D74" s="14">
        <f t="shared" ref="D74:H74" si="10">SUM(D75:D78)</f>
        <v>0</v>
      </c>
      <c r="E74" s="14">
        <f t="shared" si="10"/>
        <v>0</v>
      </c>
      <c r="F74" s="14">
        <f t="shared" si="10"/>
        <v>0</v>
      </c>
      <c r="G74" s="14">
        <f t="shared" si="10"/>
        <v>0</v>
      </c>
      <c r="H74" s="14">
        <f t="shared" si="10"/>
        <v>0</v>
      </c>
    </row>
    <row r="75" spans="2:8" x14ac:dyDescent="0.25">
      <c r="B75" s="9" t="s">
        <v>36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8" ht="30" x14ac:dyDescent="0.25">
      <c r="B76" s="9" t="s">
        <v>37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8" x14ac:dyDescent="0.25">
      <c r="B77" s="9" t="s">
        <v>38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8" x14ac:dyDescent="0.25">
      <c r="B78" s="9" t="s">
        <v>39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8" x14ac:dyDescent="0.25">
      <c r="B79" s="5"/>
      <c r="C79" s="17"/>
      <c r="D79" s="17"/>
      <c r="E79" s="17"/>
      <c r="F79" s="17"/>
      <c r="G79" s="17"/>
      <c r="H79" s="17"/>
    </row>
    <row r="80" spans="2:8" x14ac:dyDescent="0.25">
      <c r="B80" s="11" t="s">
        <v>48</v>
      </c>
      <c r="C80" s="14">
        <f>C46+C12</f>
        <v>15462153.960000001</v>
      </c>
      <c r="D80" s="14">
        <f t="shared" ref="D80:G80" si="11">D46+D12</f>
        <v>32614916</v>
      </c>
      <c r="E80" s="14">
        <f t="shared" si="11"/>
        <v>48077070</v>
      </c>
      <c r="F80" s="14">
        <f t="shared" si="11"/>
        <v>48075470</v>
      </c>
      <c r="G80" s="14">
        <f t="shared" si="11"/>
        <v>47955705</v>
      </c>
      <c r="H80" s="14">
        <f>H46+H12</f>
        <v>1600</v>
      </c>
    </row>
    <row r="81" spans="2:8" x14ac:dyDescent="0.25">
      <c r="B81" s="3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49" right="0.34" top="0.59" bottom="0.7480314960629921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HP</cp:lastModifiedBy>
  <cp:revision/>
  <cp:lastPrinted>2018-10-15T21:55:33Z</cp:lastPrinted>
  <dcterms:created xsi:type="dcterms:W3CDTF">2018-03-07T16:17:07Z</dcterms:created>
  <dcterms:modified xsi:type="dcterms:W3CDTF">2019-01-10T20:18:16Z</dcterms:modified>
</cp:coreProperties>
</file>