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OAMLAPTOP\Documents\FORMATO LDF 4o. TRIM 2018\"/>
    </mc:Choice>
  </mc:AlternateContent>
  <bookViews>
    <workbookView xWindow="0" yWindow="0" windowWidth="15345" windowHeight="3975"/>
  </bookViews>
  <sheets>
    <sheet name="Formato 6C" sheetId="1" r:id="rId1"/>
  </sheets>
  <externalReferences>
    <externalReference r:id="rId2"/>
    <externalReference r:id="rId3"/>
    <externalReference r:id="rId4"/>
    <externalReference r:id="rId5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'[1]Info General'!$E$20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9" i="1" l="1"/>
  <c r="H74" i="1" l="1"/>
  <c r="G74" i="1"/>
  <c r="F74" i="1"/>
  <c r="E74" i="1"/>
  <c r="D74" i="1"/>
  <c r="H64" i="1"/>
  <c r="G64" i="1"/>
  <c r="F64" i="1"/>
  <c r="F46" i="1" s="1"/>
  <c r="E64" i="1"/>
  <c r="D64" i="1"/>
  <c r="H56" i="1"/>
  <c r="G56" i="1"/>
  <c r="G46" i="1" s="1"/>
  <c r="F56" i="1"/>
  <c r="E56" i="1"/>
  <c r="D56" i="1"/>
  <c r="H47" i="1"/>
  <c r="H46" i="1" s="1"/>
  <c r="G47" i="1"/>
  <c r="F47" i="1"/>
  <c r="E47" i="1"/>
  <c r="D47" i="1"/>
  <c r="D46" i="1" s="1"/>
  <c r="E46" i="1"/>
  <c r="H40" i="1"/>
  <c r="G40" i="1"/>
  <c r="F40" i="1"/>
  <c r="E40" i="1"/>
  <c r="D40" i="1"/>
  <c r="H30" i="1"/>
  <c r="G30" i="1"/>
  <c r="F30" i="1"/>
  <c r="E30" i="1"/>
  <c r="D30" i="1"/>
  <c r="H22" i="1"/>
  <c r="G22" i="1"/>
  <c r="F22" i="1"/>
  <c r="E22" i="1"/>
  <c r="D22" i="1"/>
  <c r="C74" i="1" l="1"/>
  <c r="C64" i="1"/>
  <c r="C56" i="1"/>
  <c r="C47" i="1"/>
  <c r="C40" i="1"/>
  <c r="C30" i="1"/>
  <c r="F13" i="1"/>
  <c r="F12" i="1" s="1"/>
  <c r="C22" i="1"/>
  <c r="H15" i="1"/>
  <c r="H13" i="1" s="1"/>
  <c r="G13" i="1"/>
  <c r="E13" i="1"/>
  <c r="D13" i="1"/>
  <c r="D12" i="1" s="1"/>
  <c r="C13" i="1"/>
  <c r="C46" i="1" l="1"/>
  <c r="F80" i="1"/>
  <c r="D80" i="1"/>
  <c r="G12" i="1"/>
  <c r="C12" i="1"/>
  <c r="H12" i="1"/>
  <c r="H80" i="1" s="1"/>
  <c r="E12" i="1"/>
  <c r="E80" i="1" s="1"/>
  <c r="C80" i="1" l="1"/>
  <c r="G80" i="1"/>
</calcChain>
</file>

<file path=xl/sharedStrings.xml><?xml version="1.0" encoding="utf-8"?>
<sst xmlns="http://schemas.openxmlformats.org/spreadsheetml/2006/main" count="81" uniqueCount="50">
  <si>
    <t xml:space="preserve"> </t>
  </si>
  <si>
    <t xml:space="preserve">Estado Analítico del Ejercicio del Presupuesto de Egresos Detallado - LDF </t>
  </si>
  <si>
    <t>Clasificación Funcional (Finalidad y Función)</t>
  </si>
  <si>
    <t xml:space="preserve">(PESOS) </t>
  </si>
  <si>
    <t xml:space="preserve">Concepto </t>
  </si>
  <si>
    <r>
      <t>Egresos</t>
    </r>
    <r>
      <rPr>
        <b/>
        <sz val="11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</si>
  <si>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</si>
  <si>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</si>
  <si>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</si>
  <si>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11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</si>
  <si>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</si>
  <si>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</si>
  <si>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</si>
  <si>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</si>
  <si>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</si>
  <si>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</si>
  <si>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</si>
  <si>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</si>
  <si>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</si>
  <si>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</si>
  <si>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</si>
  <si>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</si>
  <si>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</si>
  <si>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</si>
  <si>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</si>
  <si>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</si>
  <si>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</si>
  <si>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</si>
  <si>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</si>
  <si>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</si>
  <si>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</si>
  <si>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</si>
  <si>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</si>
  <si>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</si>
  <si>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</si>
  <si>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</si>
  <si>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</si>
  <si>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</si>
  <si>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</si>
  <si>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</si>
  <si>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INSTITUTO OAXAQUE DE ATENCIÓN AL MIGRANTE</t>
  </si>
  <si>
    <t xml:space="preserve">I. Gasto No Etiquetado </t>
  </si>
  <si>
    <t xml:space="preserve">A. Gobierno </t>
  </si>
  <si>
    <t xml:space="preserve">B. Desarrollo Social </t>
  </si>
  <si>
    <t xml:space="preserve">C. Desarrollo Económico </t>
  </si>
  <si>
    <t xml:space="preserve">D. Otras No Clasificadas en Funciones Anteriores
</t>
  </si>
  <si>
    <t xml:space="preserve">II: Gasto Etiquetado </t>
  </si>
  <si>
    <t xml:space="preserve">D. Otras No Clasificadas en Funciones Anteriores </t>
  </si>
  <si>
    <t xml:space="preserve">III. Total de Egresos </t>
  </si>
  <si>
    <r>
      <t>Del 1 de enero al 31</t>
    </r>
    <r>
      <rPr>
        <b/>
        <sz val="11"/>
        <color theme="4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 diciembre</t>
    </r>
    <r>
      <rPr>
        <b/>
        <sz val="11"/>
        <color theme="4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 2018</t>
    </r>
    <r>
      <rPr>
        <b/>
        <sz val="11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</si>
</sst>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4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1">
    <xf numFmtId="0" fontId="0" fillId="0" borderId="0"/>
    <xf numFmtId="0" fontId="7" fillId="0" borderId="12" applyNumberFormat="0" applyFill="0" applyAlignment="0" applyProtection="0"/>
    <xf numFmtId="0" fontId="8" fillId="0" borderId="13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6" borderId="14" applyNumberFormat="0" applyAlignment="0" applyProtection="0"/>
    <xf numFmtId="0" fontId="11" fillId="7" borderId="15" applyNumberFormat="0" applyAlignment="0" applyProtection="0"/>
    <xf numFmtId="0" fontId="12" fillId="7" borderId="14" applyNumberFormat="0" applyAlignment="0" applyProtection="0"/>
    <xf numFmtId="0" fontId="13" fillId="0" borderId="16" applyNumberFormat="0" applyFill="0" applyAlignment="0" applyProtection="0"/>
    <xf numFmtId="0" fontId="14" fillId="8" borderId="17" applyNumberFormat="0" applyAlignment="0" applyProtection="0"/>
    <xf numFmtId="0" fontId="15" fillId="0" borderId="0" applyNumberFormat="0" applyFill="0" applyBorder="0" applyAlignment="0" applyProtection="0"/>
    <xf numFmtId="0" fontId="6" fillId="9" borderId="18" applyNumberFormat="0" applyFont="0" applyAlignment="0" applyProtection="0"/>
    <xf numFmtId="0" fontId="16" fillId="0" borderId="0" applyNumberFormat="0" applyFill="0" applyBorder="0" applyAlignment="0" applyProtection="0"/>
    <xf numFmtId="0" fontId="1" fillId="0" borderId="19" applyNumberFormat="0" applyFill="0" applyAlignment="0" applyProtection="0"/>
    <xf numFmtId="0" fontId="17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17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17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17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17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17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33" borderId="0" applyNumberFormat="0" applyBorder="0" applyAlignment="0" applyProtection="0"/>
    <xf numFmtId="0" fontId="19" fillId="5" borderId="0" applyNumberFormat="0" applyBorder="0" applyAlignment="0" applyProtection="0"/>
    <xf numFmtId="0" fontId="20" fillId="0" borderId="0" applyNumberFormat="0" applyFill="0" applyBorder="0" applyAlignment="0" applyProtection="0"/>
    <xf numFmtId="43" fontId="6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 applyAlignment="1">
      <alignment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2" xfId="0" applyBorder="1"/>
    <xf numFmtId="0" fontId="0" fillId="3" borderId="1" xfId="0" applyFill="1" applyBorder="1" applyAlignment="1">
      <alignment horizontal="left" vertical="center" indent="9"/>
    </xf>
    <xf numFmtId="0" fontId="0" fillId="3" borderId="1" xfId="0" applyFill="1" applyBorder="1" applyAlignment="1">
      <alignment vertical="center"/>
    </xf>
    <xf numFmtId="0" fontId="1" fillId="3" borderId="1" xfId="0" applyFont="1" applyFill="1" applyBorder="1" applyAlignment="1">
      <alignment horizontal="left" vertical="center" indent="3"/>
    </xf>
    <xf numFmtId="0" fontId="1" fillId="0" borderId="1" xfId="0" applyFont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0" fillId="3" borderId="1" xfId="0" applyFill="1" applyBorder="1" applyAlignment="1">
      <alignment horizontal="left" vertical="center" wrapText="1" indent="9"/>
    </xf>
    <xf numFmtId="0" fontId="0" fillId="3" borderId="1" xfId="0" applyFill="1" applyBorder="1" applyAlignment="1">
      <alignment horizontal="left" wrapText="1" indent="9"/>
    </xf>
    <xf numFmtId="0" fontId="1" fillId="3" borderId="1" xfId="0" applyFont="1" applyFill="1" applyBorder="1" applyAlignment="1">
      <alignment horizontal="left" vertical="center" indent="6"/>
    </xf>
    <xf numFmtId="0" fontId="5" fillId="3" borderId="0" xfId="0" applyFont="1" applyFill="1" applyAlignment="1">
      <alignment horizontal="center" vertical="center" wrapText="1"/>
    </xf>
    <xf numFmtId="3" fontId="1" fillId="3" borderId="1" xfId="0" applyNumberFormat="1" applyFont="1" applyFill="1" applyBorder="1" applyAlignment="1" applyProtection="1">
      <alignment vertical="center"/>
      <protection locked="0"/>
    </xf>
    <xf numFmtId="3" fontId="1" fillId="3" borderId="5" xfId="0" applyNumberFormat="1" applyFont="1" applyFill="1" applyBorder="1" applyAlignment="1" applyProtection="1">
      <alignment vertical="center"/>
      <protection locked="0"/>
    </xf>
    <xf numFmtId="3" fontId="0" fillId="3" borderId="5" xfId="0" applyNumberFormat="1" applyFill="1" applyBorder="1" applyAlignment="1" applyProtection="1">
      <alignment vertical="center"/>
      <protection locked="0"/>
    </xf>
    <xf numFmtId="3" fontId="0" fillId="0" borderId="1" xfId="0" applyNumberFormat="1" applyBorder="1" applyAlignment="1" applyProtection="1">
      <alignment vertical="center"/>
      <protection locked="0"/>
    </xf>
    <xf numFmtId="3" fontId="0" fillId="3" borderId="5" xfId="0" applyNumberFormat="1" applyFill="1" applyBorder="1" applyAlignment="1">
      <alignment vertical="center"/>
    </xf>
    <xf numFmtId="3" fontId="0" fillId="0" borderId="2" xfId="0" applyNumberFormat="1" applyBorder="1"/>
    <xf numFmtId="0" fontId="1" fillId="3" borderId="1" xfId="0" applyFont="1" applyFill="1" applyBorder="1" applyAlignment="1">
      <alignment horizontal="left" vertical="center" wrapText="1" indent="6"/>
    </xf>
    <xf numFmtId="3" fontId="0" fillId="0" borderId="0" xfId="0" applyNumberFormat="1"/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</cellXfs>
  <cellStyles count="41">
    <cellStyle name="20% - Énfasis1" xfId="15" builtinId="30" customBuiltin="1"/>
    <cellStyle name="20% - Énfasis2" xfId="18" builtinId="34" customBuiltin="1"/>
    <cellStyle name="20% - Énfasis3" xfId="21" builtinId="38" customBuiltin="1"/>
    <cellStyle name="20% - Énfasis4" xfId="24" builtinId="42" customBuiltin="1"/>
    <cellStyle name="20% - Énfasis5" xfId="27" builtinId="46" customBuiltin="1"/>
    <cellStyle name="20% - Énfasis6" xfId="30" builtinId="50" customBuiltin="1"/>
    <cellStyle name="40% - Énfasis1" xfId="16" builtinId="31" customBuiltin="1"/>
    <cellStyle name="40% - Énfasis2" xfId="19" builtinId="35" customBuiltin="1"/>
    <cellStyle name="40% - Énfasis3" xfId="22" builtinId="39" customBuiltin="1"/>
    <cellStyle name="40% - Énfasis4" xfId="25" builtinId="43" customBuiltin="1"/>
    <cellStyle name="40% - Énfasis5" xfId="28" builtinId="47" customBuiltin="1"/>
    <cellStyle name="40% - Énfasis6" xfId="31" builtinId="51" customBuiltin="1"/>
    <cellStyle name="60% - Énfasis1 2" xfId="32"/>
    <cellStyle name="60% - Énfasis2 2" xfId="33"/>
    <cellStyle name="60% - Énfasis3 2" xfId="34"/>
    <cellStyle name="60% - Énfasis4 2" xfId="35"/>
    <cellStyle name="60% - Énfasis5 2" xfId="36"/>
    <cellStyle name="60% - Énfasis6 2" xfId="37"/>
    <cellStyle name="Cálculo" xfId="7" builtinId="22" customBuiltin="1"/>
    <cellStyle name="Celda de comprobación" xfId="9" builtinId="23" customBuiltin="1"/>
    <cellStyle name="Celda vinculada" xfId="8" builtinId="24" customBuiltin="1"/>
    <cellStyle name="Encabezado 4" xfId="3" builtinId="19" customBuiltin="1"/>
    <cellStyle name="Énfasis1" xfId="14" builtinId="29" customBuiltin="1"/>
    <cellStyle name="Énfasis2" xfId="17" builtinId="33" customBuiltin="1"/>
    <cellStyle name="Énfasis3" xfId="20" builtinId="37" customBuiltin="1"/>
    <cellStyle name="Énfasis4" xfId="23" builtinId="41" customBuiltin="1"/>
    <cellStyle name="Énfasis5" xfId="26" builtinId="45" customBuiltin="1"/>
    <cellStyle name="Énfasis6" xfId="29" builtinId="49" customBuiltin="1"/>
    <cellStyle name="Entrada" xfId="5" builtinId="20" customBuiltin="1"/>
    <cellStyle name="Incorrecto" xfId="4" builtinId="27" customBuiltin="1"/>
    <cellStyle name="Millares 2" xfId="40"/>
    <cellStyle name="Neutral 2" xfId="38"/>
    <cellStyle name="Normal" xfId="0" builtinId="0"/>
    <cellStyle name="Notas" xfId="11" builtinId="10" customBuiltin="1"/>
    <cellStyle name="Salida" xfId="6" builtinId="21" customBuiltin="1"/>
    <cellStyle name="Texto de advertencia" xfId="10" builtinId="11" customBuiltin="1"/>
    <cellStyle name="Texto explicativo" xfId="12" builtinId="53" customBuiltin="1"/>
    <cellStyle name="Título 2" xfId="1" builtinId="17" customBuiltin="1"/>
    <cellStyle name="Título 3" xfId="2" builtinId="18" customBuiltin="1"/>
    <cellStyle name="Título 4" xfId="39"/>
    <cellStyle name="Total" xfId="13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123263</xdr:colOff>
      <xdr:row>1</xdr:row>
      <xdr:rowOff>1</xdr:rowOff>
    </xdr:from>
    <xdr:to>
      <xdr:col>7</xdr:col>
      <xdr:colOff>1152595</xdr:colOff>
      <xdr:row>1</xdr:row>
      <xdr:rowOff>773207</xdr:rowOff>
    </xdr:to>
    <xdr:pic>
      <xdr:nvPicPr>
        <xdr:cNvPr id="5" name="Imagen 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16469" y="190501"/>
          <a:ext cx="4693655" cy="77320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50/Escritorio/LICTACI&#211;N/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CC/Documents/FORMATOS%20LDF/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cuments/oaxaca/fmto%201/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1"/>
  <sheetViews>
    <sheetView tabSelected="1" topLeftCell="A61" zoomScale="85" zoomScaleNormal="85" workbookViewId="0">
      <selection activeCell="F57" sqref="F57"/>
    </sheetView>
  </sheetViews>
  <sheetFormatPr baseColWidth="10" defaultColWidth="11.42578125" defaultRowHeight="15" x14ac:dyDescent="0.25"/>
  <cols>
    <col min="1" max="1" width="2.7109375" customWidth="1"/>
    <col min="2" max="2" width="86.5703125" bestFit="1" customWidth="1"/>
    <col min="3" max="8" width="18.28515625" customWidth="1"/>
  </cols>
  <sheetData>
    <row r="1" spans="1:9" x14ac:dyDescent="0.25">
      <c r="A1" t="s">
        <v>0</v>
      </c>
    </row>
    <row r="2" spans="1:9" ht="61.9" customHeight="1" x14ac:dyDescent="0.25">
      <c r="B2" s="8"/>
      <c r="C2" s="8"/>
      <c r="D2" s="8"/>
      <c r="E2" s="8"/>
      <c r="F2" s="1"/>
      <c r="G2" s="1"/>
      <c r="H2" s="12"/>
    </row>
    <row r="4" spans="1:9" x14ac:dyDescent="0.25">
      <c r="B4" s="23" t="s">
        <v>40</v>
      </c>
      <c r="C4" s="24"/>
      <c r="D4" s="24"/>
      <c r="E4" s="24"/>
      <c r="F4" s="24"/>
      <c r="G4" s="24"/>
      <c r="H4" s="25"/>
    </row>
    <row r="5" spans="1:9" x14ac:dyDescent="0.25">
      <c r="B5" s="26" t="s">
        <v>1</v>
      </c>
      <c r="C5" s="27"/>
      <c r="D5" s="27"/>
      <c r="E5" s="27"/>
      <c r="F5" s="27"/>
      <c r="G5" s="27"/>
      <c r="H5" s="28"/>
    </row>
    <row r="6" spans="1:9" x14ac:dyDescent="0.25">
      <c r="B6" s="26" t="s">
        <v>2</v>
      </c>
      <c r="C6" s="27"/>
      <c r="D6" s="27"/>
      <c r="E6" s="27"/>
      <c r="F6" s="27"/>
      <c r="G6" s="27"/>
      <c r="H6" s="28"/>
    </row>
    <row r="7" spans="1:9" x14ac:dyDescent="0.25">
      <c r="B7" s="29" t="s">
        <v>49</v>
      </c>
      <c r="C7" s="29"/>
      <c r="D7" s="29"/>
      <c r="E7" s="29"/>
      <c r="F7" s="29"/>
      <c r="G7" s="29"/>
      <c r="H7" s="29"/>
    </row>
    <row r="8" spans="1:9" x14ac:dyDescent="0.25">
      <c r="B8" s="30" t="s">
        <v>3</v>
      </c>
      <c r="C8" s="31"/>
      <c r="D8" s="31"/>
      <c r="E8" s="31"/>
      <c r="F8" s="31"/>
      <c r="G8" s="31"/>
      <c r="H8" s="32"/>
    </row>
    <row r="9" spans="1:9" ht="14.45" customHeight="1" x14ac:dyDescent="0.25">
      <c r="B9" s="21" t="s">
        <v>4</v>
      </c>
      <c r="C9" s="22" t="s">
        <v>5</v>
      </c>
      <c r="D9" s="22"/>
      <c r="E9" s="22"/>
      <c r="F9" s="22"/>
      <c r="G9" s="22"/>
      <c r="H9" s="21" t="s">
        <v>6</v>
      </c>
    </row>
    <row r="10" spans="1:9" ht="30" x14ac:dyDescent="0.25">
      <c r="B10" s="21"/>
      <c r="C10" s="2" t="s">
        <v>7</v>
      </c>
      <c r="D10" s="2" t="s">
        <v>8</v>
      </c>
      <c r="E10" s="2" t="s">
        <v>9</v>
      </c>
      <c r="F10" s="2" t="s">
        <v>10</v>
      </c>
      <c r="G10" s="2" t="s">
        <v>11</v>
      </c>
      <c r="H10" s="21"/>
    </row>
    <row r="11" spans="1:9" x14ac:dyDescent="0.25">
      <c r="B11" s="7"/>
      <c r="C11" s="7"/>
      <c r="D11" s="7"/>
      <c r="E11" s="7"/>
      <c r="F11" s="7"/>
      <c r="G11" s="7"/>
      <c r="H11" s="7"/>
    </row>
    <row r="12" spans="1:9" x14ac:dyDescent="0.25">
      <c r="B12" s="6" t="s">
        <v>41</v>
      </c>
      <c r="C12" s="13">
        <f>SUM(C13,C22,C30,C40)</f>
        <v>15462153.960000001</v>
      </c>
      <c r="D12" s="13">
        <f t="shared" ref="D12:H12" si="0">SUM(D13,D22,D30,D40)</f>
        <v>8468966</v>
      </c>
      <c r="E12" s="13">
        <f t="shared" si="0"/>
        <v>23931120</v>
      </c>
      <c r="F12" s="13">
        <f t="shared" si="0"/>
        <v>23929520</v>
      </c>
      <c r="G12" s="13">
        <f t="shared" si="0"/>
        <v>23809755</v>
      </c>
      <c r="H12" s="13">
        <f t="shared" si="0"/>
        <v>1600</v>
      </c>
    </row>
    <row r="13" spans="1:9" x14ac:dyDescent="0.25">
      <c r="B13" s="11" t="s">
        <v>42</v>
      </c>
      <c r="C13" s="14">
        <f>SUM(C14:C21)</f>
        <v>15462153.960000001</v>
      </c>
      <c r="D13" s="14">
        <f t="shared" ref="D13:G13" si="1">SUM(D14:D21)</f>
        <v>8468966</v>
      </c>
      <c r="E13" s="14">
        <f t="shared" si="1"/>
        <v>23931120</v>
      </c>
      <c r="F13" s="14">
        <f t="shared" si="1"/>
        <v>23929520</v>
      </c>
      <c r="G13" s="14">
        <f t="shared" si="1"/>
        <v>23809755</v>
      </c>
      <c r="H13" s="14">
        <f>SUM(H14:H21)</f>
        <v>1600</v>
      </c>
    </row>
    <row r="14" spans="1:9" x14ac:dyDescent="0.25">
      <c r="B14" s="4" t="s">
        <v>12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</row>
    <row r="15" spans="1:9" x14ac:dyDescent="0.25">
      <c r="B15" s="4" t="s">
        <v>13</v>
      </c>
      <c r="C15" s="16">
        <v>15462153.960000001</v>
      </c>
      <c r="D15" s="16">
        <v>8468966</v>
      </c>
      <c r="E15" s="16">
        <v>23931120</v>
      </c>
      <c r="F15" s="16">
        <v>23929520</v>
      </c>
      <c r="G15" s="16">
        <v>23809755</v>
      </c>
      <c r="H15" s="15">
        <f t="shared" ref="H15" si="2">E15-F15</f>
        <v>1600</v>
      </c>
      <c r="I15" s="20"/>
    </row>
    <row r="16" spans="1:9" x14ac:dyDescent="0.25">
      <c r="B16" s="4" t="s">
        <v>14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</row>
    <row r="17" spans="2:8" x14ac:dyDescent="0.25">
      <c r="B17" s="4" t="s">
        <v>15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</row>
    <row r="18" spans="2:8" x14ac:dyDescent="0.25">
      <c r="B18" s="4" t="s">
        <v>16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</row>
    <row r="19" spans="2:8" x14ac:dyDescent="0.25">
      <c r="B19" s="4" t="s">
        <v>17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</row>
    <row r="20" spans="2:8" x14ac:dyDescent="0.25">
      <c r="B20" s="4" t="s">
        <v>18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</row>
    <row r="21" spans="2:8" x14ac:dyDescent="0.25">
      <c r="B21" s="4" t="s">
        <v>19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</row>
    <row r="22" spans="2:8" x14ac:dyDescent="0.25">
      <c r="B22" s="11" t="s">
        <v>43</v>
      </c>
      <c r="C22" s="14">
        <f>SUM(C23:C29)</f>
        <v>0</v>
      </c>
      <c r="D22" s="14">
        <f t="shared" ref="D22:H22" si="3">SUM(D23:D29)</f>
        <v>0</v>
      </c>
      <c r="E22" s="14">
        <f t="shared" si="3"/>
        <v>0</v>
      </c>
      <c r="F22" s="14">
        <f t="shared" si="3"/>
        <v>0</v>
      </c>
      <c r="G22" s="14">
        <f t="shared" si="3"/>
        <v>0</v>
      </c>
      <c r="H22" s="14">
        <f t="shared" si="3"/>
        <v>0</v>
      </c>
    </row>
    <row r="23" spans="2:8" x14ac:dyDescent="0.25">
      <c r="B23" s="4" t="s">
        <v>20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</row>
    <row r="24" spans="2:8" x14ac:dyDescent="0.25">
      <c r="B24" s="4" t="s">
        <v>21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</row>
    <row r="25" spans="2:8" x14ac:dyDescent="0.25">
      <c r="B25" s="4" t="s">
        <v>22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</row>
    <row r="26" spans="2:8" x14ac:dyDescent="0.25">
      <c r="B26" s="4" t="s">
        <v>23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</row>
    <row r="27" spans="2:8" x14ac:dyDescent="0.25">
      <c r="B27" s="4" t="s">
        <v>24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</row>
    <row r="28" spans="2:8" x14ac:dyDescent="0.25">
      <c r="B28" s="4" t="s">
        <v>25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</row>
    <row r="29" spans="2:8" x14ac:dyDescent="0.25">
      <c r="B29" s="4" t="s">
        <v>26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</row>
    <row r="30" spans="2:8" x14ac:dyDescent="0.25">
      <c r="B30" s="11" t="s">
        <v>44</v>
      </c>
      <c r="C30" s="14">
        <f>SUM(C31:C39)</f>
        <v>0</v>
      </c>
      <c r="D30" s="14">
        <f t="shared" ref="D30:H30" si="4">SUM(D31:D39)</f>
        <v>0</v>
      </c>
      <c r="E30" s="14">
        <f t="shared" si="4"/>
        <v>0</v>
      </c>
      <c r="F30" s="14">
        <f t="shared" si="4"/>
        <v>0</v>
      </c>
      <c r="G30" s="14">
        <f t="shared" si="4"/>
        <v>0</v>
      </c>
      <c r="H30" s="14">
        <f t="shared" si="4"/>
        <v>0</v>
      </c>
    </row>
    <row r="31" spans="2:8" x14ac:dyDescent="0.25">
      <c r="B31" s="9" t="s">
        <v>27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</row>
    <row r="32" spans="2:8" x14ac:dyDescent="0.25">
      <c r="B32" s="4" t="s">
        <v>28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</row>
    <row r="33" spans="2:8" x14ac:dyDescent="0.25">
      <c r="B33" s="4" t="s">
        <v>29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</row>
    <row r="34" spans="2:8" x14ac:dyDescent="0.25">
      <c r="B34" s="4" t="s">
        <v>30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</row>
    <row r="35" spans="2:8" x14ac:dyDescent="0.25">
      <c r="B35" s="4" t="s">
        <v>31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</row>
    <row r="36" spans="2:8" x14ac:dyDescent="0.25">
      <c r="B36" s="4" t="s">
        <v>32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</row>
    <row r="37" spans="2:8" x14ac:dyDescent="0.25">
      <c r="B37" s="4" t="s">
        <v>33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</row>
    <row r="38" spans="2:8" x14ac:dyDescent="0.25">
      <c r="B38" s="4" t="s">
        <v>34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</row>
    <row r="39" spans="2:8" x14ac:dyDescent="0.25">
      <c r="B39" s="4" t="s">
        <v>35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</row>
    <row r="40" spans="2:8" ht="30" x14ac:dyDescent="0.25">
      <c r="B40" s="19" t="s">
        <v>45</v>
      </c>
      <c r="C40" s="14">
        <f>SUM(C41:C44)</f>
        <v>0</v>
      </c>
      <c r="D40" s="14">
        <f t="shared" ref="D40:H40" si="5">SUM(D41:D44)</f>
        <v>0</v>
      </c>
      <c r="E40" s="14">
        <f t="shared" si="5"/>
        <v>0</v>
      </c>
      <c r="F40" s="14">
        <f t="shared" si="5"/>
        <v>0</v>
      </c>
      <c r="G40" s="14">
        <f t="shared" si="5"/>
        <v>0</v>
      </c>
      <c r="H40" s="14">
        <f t="shared" si="5"/>
        <v>0</v>
      </c>
    </row>
    <row r="41" spans="2:8" x14ac:dyDescent="0.25">
      <c r="B41" s="9" t="s">
        <v>36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</row>
    <row r="42" spans="2:8" ht="30" x14ac:dyDescent="0.25">
      <c r="B42" s="9" t="s">
        <v>37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</row>
    <row r="43" spans="2:8" x14ac:dyDescent="0.25">
      <c r="B43" s="9" t="s">
        <v>38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</row>
    <row r="44" spans="2:8" x14ac:dyDescent="0.25">
      <c r="B44" s="9" t="s">
        <v>39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</row>
    <row r="45" spans="2:8" x14ac:dyDescent="0.25">
      <c r="B45" s="9"/>
      <c r="C45" s="15"/>
      <c r="D45" s="15"/>
      <c r="E45" s="15"/>
      <c r="F45" s="15"/>
      <c r="G45" s="15"/>
      <c r="H45" s="15"/>
    </row>
    <row r="46" spans="2:8" x14ac:dyDescent="0.25">
      <c r="B46" s="6" t="s">
        <v>46</v>
      </c>
      <c r="C46" s="14">
        <f>SUM(C47,C56,C64,C74)</f>
        <v>0</v>
      </c>
      <c r="D46" s="14">
        <f t="shared" ref="D46:H46" si="6">SUM(D47,D56,D64,D74)</f>
        <v>24145950</v>
      </c>
      <c r="E46" s="14">
        <f t="shared" si="6"/>
        <v>24145950</v>
      </c>
      <c r="F46" s="14">
        <f t="shared" si="6"/>
        <v>24145950</v>
      </c>
      <c r="G46" s="14">
        <f t="shared" si="6"/>
        <v>24145950</v>
      </c>
      <c r="H46" s="14">
        <f t="shared" si="6"/>
        <v>0</v>
      </c>
    </row>
    <row r="47" spans="2:8" x14ac:dyDescent="0.25">
      <c r="B47" s="11" t="s">
        <v>42</v>
      </c>
      <c r="C47" s="14">
        <f>SUM(C48:C55)</f>
        <v>0</v>
      </c>
      <c r="D47" s="14">
        <f t="shared" ref="D47:H47" si="7">SUM(D48:D55)</f>
        <v>24145950</v>
      </c>
      <c r="E47" s="14">
        <f t="shared" si="7"/>
        <v>24145950</v>
      </c>
      <c r="F47" s="14">
        <f t="shared" si="7"/>
        <v>24145950</v>
      </c>
      <c r="G47" s="14">
        <f t="shared" si="7"/>
        <v>24145950</v>
      </c>
      <c r="H47" s="14">
        <f t="shared" si="7"/>
        <v>0</v>
      </c>
    </row>
    <row r="48" spans="2:8" x14ac:dyDescent="0.25">
      <c r="B48" s="9" t="s">
        <v>12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</row>
    <row r="49" spans="2:8" x14ac:dyDescent="0.25">
      <c r="B49" s="9" t="s">
        <v>13</v>
      </c>
      <c r="C49" s="15">
        <v>0</v>
      </c>
      <c r="D49" s="16">
        <v>24145950</v>
      </c>
      <c r="E49" s="16">
        <v>24145950</v>
      </c>
      <c r="F49" s="16">
        <v>24145950</v>
      </c>
      <c r="G49" s="16">
        <v>24145950</v>
      </c>
      <c r="H49" s="15">
        <f>+E49-F49</f>
        <v>0</v>
      </c>
    </row>
    <row r="50" spans="2:8" x14ac:dyDescent="0.25">
      <c r="B50" s="9" t="s">
        <v>14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</row>
    <row r="51" spans="2:8" x14ac:dyDescent="0.25">
      <c r="B51" s="9" t="s">
        <v>15</v>
      </c>
      <c r="C51" s="15">
        <v>0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</row>
    <row r="52" spans="2:8" x14ac:dyDescent="0.25">
      <c r="B52" s="9" t="s">
        <v>16</v>
      </c>
      <c r="C52" s="15">
        <v>0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</row>
    <row r="53" spans="2:8" x14ac:dyDescent="0.25">
      <c r="B53" s="9" t="s">
        <v>17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</row>
    <row r="54" spans="2:8" x14ac:dyDescent="0.25">
      <c r="B54" s="9" t="s">
        <v>18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</row>
    <row r="55" spans="2:8" x14ac:dyDescent="0.25">
      <c r="B55" s="9" t="s">
        <v>19</v>
      </c>
      <c r="C55" s="15">
        <v>0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</row>
    <row r="56" spans="2:8" x14ac:dyDescent="0.25">
      <c r="B56" s="11" t="s">
        <v>43</v>
      </c>
      <c r="C56" s="14">
        <f>SUM(C57:C63)</f>
        <v>0</v>
      </c>
      <c r="D56" s="14">
        <f t="shared" ref="D56:H56" si="8">SUM(D57:D63)</f>
        <v>0</v>
      </c>
      <c r="E56" s="14">
        <f t="shared" si="8"/>
        <v>0</v>
      </c>
      <c r="F56" s="14">
        <f t="shared" si="8"/>
        <v>0</v>
      </c>
      <c r="G56" s="14">
        <f t="shared" si="8"/>
        <v>0</v>
      </c>
      <c r="H56" s="14">
        <f t="shared" si="8"/>
        <v>0</v>
      </c>
    </row>
    <row r="57" spans="2:8" x14ac:dyDescent="0.25">
      <c r="B57" s="9" t="s">
        <v>20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</row>
    <row r="58" spans="2:8" x14ac:dyDescent="0.25">
      <c r="B58" s="9" t="s">
        <v>21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</row>
    <row r="59" spans="2:8" x14ac:dyDescent="0.25">
      <c r="B59" s="9" t="s">
        <v>22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</row>
    <row r="60" spans="2:8" x14ac:dyDescent="0.25">
      <c r="B60" s="10" t="s">
        <v>23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</row>
    <row r="61" spans="2:8" x14ac:dyDescent="0.25">
      <c r="B61" s="9" t="s">
        <v>24</v>
      </c>
      <c r="C61" s="15">
        <v>0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</row>
    <row r="62" spans="2:8" x14ac:dyDescent="0.25">
      <c r="B62" s="9" t="s">
        <v>25</v>
      </c>
      <c r="C62" s="15">
        <v>0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</row>
    <row r="63" spans="2:8" x14ac:dyDescent="0.25">
      <c r="B63" s="9" t="s">
        <v>26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</row>
    <row r="64" spans="2:8" x14ac:dyDescent="0.25">
      <c r="B64" s="11" t="s">
        <v>44</v>
      </c>
      <c r="C64" s="14">
        <f>SUM(C65:C73)</f>
        <v>0</v>
      </c>
      <c r="D64" s="14">
        <f t="shared" ref="D64:H64" si="9">SUM(D65:D73)</f>
        <v>0</v>
      </c>
      <c r="E64" s="14">
        <f t="shared" si="9"/>
        <v>0</v>
      </c>
      <c r="F64" s="14">
        <f t="shared" si="9"/>
        <v>0</v>
      </c>
      <c r="G64" s="14">
        <f t="shared" si="9"/>
        <v>0</v>
      </c>
      <c r="H64" s="14">
        <f t="shared" si="9"/>
        <v>0</v>
      </c>
    </row>
    <row r="65" spans="2:8" x14ac:dyDescent="0.25">
      <c r="B65" s="9" t="s">
        <v>27</v>
      </c>
      <c r="C65" s="15">
        <v>0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</row>
    <row r="66" spans="2:8" x14ac:dyDescent="0.25">
      <c r="B66" s="9" t="s">
        <v>28</v>
      </c>
      <c r="C66" s="15">
        <v>0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</row>
    <row r="67" spans="2:8" x14ac:dyDescent="0.25">
      <c r="B67" s="9" t="s">
        <v>29</v>
      </c>
      <c r="C67" s="15">
        <v>0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</row>
    <row r="68" spans="2:8" x14ac:dyDescent="0.25">
      <c r="B68" s="9" t="s">
        <v>30</v>
      </c>
      <c r="C68" s="15">
        <v>0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</row>
    <row r="69" spans="2:8" x14ac:dyDescent="0.25">
      <c r="B69" s="9" t="s">
        <v>31</v>
      </c>
      <c r="C69" s="15">
        <v>0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</row>
    <row r="70" spans="2:8" x14ac:dyDescent="0.25">
      <c r="B70" s="9" t="s">
        <v>32</v>
      </c>
      <c r="C70" s="15">
        <v>0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</row>
    <row r="71" spans="2:8" x14ac:dyDescent="0.25">
      <c r="B71" s="9" t="s">
        <v>33</v>
      </c>
      <c r="C71" s="15">
        <v>0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</row>
    <row r="72" spans="2:8" x14ac:dyDescent="0.25">
      <c r="B72" s="9" t="s">
        <v>34</v>
      </c>
      <c r="C72" s="15">
        <v>0</v>
      </c>
      <c r="D72" s="15">
        <v>0</v>
      </c>
      <c r="E72" s="15">
        <v>0</v>
      </c>
      <c r="F72" s="15">
        <v>0</v>
      </c>
      <c r="G72" s="15">
        <v>0</v>
      </c>
      <c r="H72" s="15">
        <v>0</v>
      </c>
    </row>
    <row r="73" spans="2:8" x14ac:dyDescent="0.25">
      <c r="B73" s="9" t="s">
        <v>35</v>
      </c>
      <c r="C73" s="15">
        <v>0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</row>
    <row r="74" spans="2:8" x14ac:dyDescent="0.25">
      <c r="B74" s="11" t="s">
        <v>47</v>
      </c>
      <c r="C74" s="14">
        <f>SUM(C75:C78)</f>
        <v>0</v>
      </c>
      <c r="D74" s="14">
        <f t="shared" ref="D74:H74" si="10">SUM(D75:D78)</f>
        <v>0</v>
      </c>
      <c r="E74" s="14">
        <f t="shared" si="10"/>
        <v>0</v>
      </c>
      <c r="F74" s="14">
        <f t="shared" si="10"/>
        <v>0</v>
      </c>
      <c r="G74" s="14">
        <f t="shared" si="10"/>
        <v>0</v>
      </c>
      <c r="H74" s="14">
        <f t="shared" si="10"/>
        <v>0</v>
      </c>
    </row>
    <row r="75" spans="2:8" x14ac:dyDescent="0.25">
      <c r="B75" s="9" t="s">
        <v>36</v>
      </c>
      <c r="C75" s="15">
        <v>0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</row>
    <row r="76" spans="2:8" ht="30" x14ac:dyDescent="0.25">
      <c r="B76" s="9" t="s">
        <v>37</v>
      </c>
      <c r="C76" s="15">
        <v>0</v>
      </c>
      <c r="D76" s="15">
        <v>0</v>
      </c>
      <c r="E76" s="15">
        <v>0</v>
      </c>
      <c r="F76" s="15">
        <v>0</v>
      </c>
      <c r="G76" s="15">
        <v>0</v>
      </c>
      <c r="H76" s="15">
        <v>0</v>
      </c>
    </row>
    <row r="77" spans="2:8" x14ac:dyDescent="0.25">
      <c r="B77" s="9" t="s">
        <v>38</v>
      </c>
      <c r="C77" s="15">
        <v>0</v>
      </c>
      <c r="D77" s="15">
        <v>0</v>
      </c>
      <c r="E77" s="15">
        <v>0</v>
      </c>
      <c r="F77" s="15">
        <v>0</v>
      </c>
      <c r="G77" s="15">
        <v>0</v>
      </c>
      <c r="H77" s="15">
        <v>0</v>
      </c>
    </row>
    <row r="78" spans="2:8" x14ac:dyDescent="0.25">
      <c r="B78" s="9" t="s">
        <v>39</v>
      </c>
      <c r="C78" s="15">
        <v>0</v>
      </c>
      <c r="D78" s="15">
        <v>0</v>
      </c>
      <c r="E78" s="15">
        <v>0</v>
      </c>
      <c r="F78" s="15">
        <v>0</v>
      </c>
      <c r="G78" s="15">
        <v>0</v>
      </c>
      <c r="H78" s="15">
        <v>0</v>
      </c>
    </row>
    <row r="79" spans="2:8" x14ac:dyDescent="0.25">
      <c r="B79" s="5"/>
      <c r="C79" s="17"/>
      <c r="D79" s="17"/>
      <c r="E79" s="17"/>
      <c r="F79" s="17"/>
      <c r="G79" s="17"/>
      <c r="H79" s="17"/>
    </row>
    <row r="80" spans="2:8" x14ac:dyDescent="0.25">
      <c r="B80" s="11" t="s">
        <v>48</v>
      </c>
      <c r="C80" s="14">
        <f>C46+C12</f>
        <v>15462153.960000001</v>
      </c>
      <c r="D80" s="14">
        <f t="shared" ref="D80:G80" si="11">D46+D12</f>
        <v>32614916</v>
      </c>
      <c r="E80" s="14">
        <f t="shared" si="11"/>
        <v>48077070</v>
      </c>
      <c r="F80" s="14">
        <f t="shared" si="11"/>
        <v>48075470</v>
      </c>
      <c r="G80" s="14">
        <f t="shared" si="11"/>
        <v>47955705</v>
      </c>
      <c r="H80" s="14">
        <f>H46+H12</f>
        <v>1600</v>
      </c>
    </row>
    <row r="81" spans="2:8" x14ac:dyDescent="0.25">
      <c r="B81" s="3"/>
      <c r="C81" s="18"/>
      <c r="D81" s="18"/>
      <c r="E81" s="18"/>
      <c r="F81" s="18"/>
      <c r="G81" s="18"/>
      <c r="H81" s="18"/>
    </row>
  </sheetData>
  <mergeCells count="8">
    <mergeCell ref="B9:B10"/>
    <mergeCell ref="C9:G9"/>
    <mergeCell ref="H9:H10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80">
      <formula1>-1.79769313486231E+100</formula1>
      <formula2>1.79769313486231E+100</formula2>
    </dataValidation>
  </dataValidations>
  <pageMargins left="0.49" right="0.34" top="0.59" bottom="0.74803149606299213" header="0.31496062992125984" footer="0.31496062992125984"/>
  <pageSetup scale="4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6C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DICC</dc:creator>
  <cp:lastModifiedBy>HP</cp:lastModifiedBy>
  <cp:revision/>
  <cp:lastPrinted>2018-10-15T21:55:33Z</cp:lastPrinted>
  <dcterms:created xsi:type="dcterms:W3CDTF">2018-03-07T16:17:07Z</dcterms:created>
  <dcterms:modified xsi:type="dcterms:W3CDTF">2019-01-10T20:18:16Z</dcterms:modified>
</cp:coreProperties>
</file>