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OAMLAPTOP\Documents\FORMATO LDF 4o. TRIM 2018\"/>
    </mc:Choice>
  </mc:AlternateContent>
  <bookViews>
    <workbookView xWindow="0" yWindow="0" windowWidth="15345" windowHeight="3975"/>
  </bookViews>
  <sheets>
    <sheet name="Formato 3 " sheetId="15" r:id="rId1"/>
  </sheets>
  <externalReferences>
    <externalReference r:id="rId2"/>
  </externalReferences>
  <definedNames>
    <definedName name="_xlnm.Print_Area" localSheetId="0">'Formato 3 '!$B$1:$H$79</definedName>
    <definedName name="ENTE_PUBLICO_A">'[1]Info General'!$C$7</definedName>
    <definedName name="TRIMESTRE">'[1]Info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5" l="1"/>
  <c r="H36" i="15"/>
  <c r="H77" i="15" l="1"/>
  <c r="G77" i="15"/>
  <c r="F77" i="15"/>
  <c r="E77" i="15"/>
  <c r="D77" i="15"/>
  <c r="H69" i="15"/>
  <c r="G69" i="15"/>
  <c r="F69" i="15"/>
  <c r="E69" i="15"/>
  <c r="D69" i="15"/>
  <c r="G67" i="15"/>
  <c r="F67" i="15"/>
  <c r="H61" i="15"/>
  <c r="G61" i="15"/>
  <c r="F61" i="15"/>
  <c r="E61" i="15"/>
  <c r="D61" i="15"/>
  <c r="H56" i="15"/>
  <c r="H67" i="15" s="1"/>
  <c r="G56" i="15"/>
  <c r="F56" i="15"/>
  <c r="E56" i="15"/>
  <c r="D56" i="15"/>
  <c r="D67" i="15" s="1"/>
  <c r="H47" i="15"/>
  <c r="G47" i="15"/>
  <c r="F47" i="15"/>
  <c r="E47" i="15"/>
  <c r="E67" i="15" s="1"/>
  <c r="D47" i="15"/>
  <c r="H39" i="15"/>
  <c r="G39" i="15"/>
  <c r="F39" i="15"/>
  <c r="E39" i="15"/>
  <c r="D39" i="15"/>
  <c r="H37" i="15"/>
  <c r="G37" i="15"/>
  <c r="F37" i="15"/>
  <c r="E37" i="15"/>
  <c r="D37" i="15"/>
  <c r="H30" i="15"/>
  <c r="G30" i="15"/>
  <c r="F30" i="15"/>
  <c r="E30" i="15"/>
  <c r="D30" i="15"/>
  <c r="H18" i="15"/>
  <c r="H43" i="15" s="1"/>
  <c r="G18" i="15"/>
  <c r="G43" i="15" s="1"/>
  <c r="F18" i="15"/>
  <c r="F43" i="15" s="1"/>
  <c r="E18" i="15"/>
  <c r="E43" i="15" s="1"/>
  <c r="D18" i="15"/>
  <c r="D43" i="15" s="1"/>
  <c r="C77" i="15"/>
  <c r="C69" i="15"/>
  <c r="C67" i="15"/>
  <c r="C61" i="15"/>
  <c r="C56" i="15"/>
  <c r="C47" i="15"/>
  <c r="C43" i="15"/>
  <c r="C72" i="15" s="1"/>
  <c r="C39" i="15"/>
  <c r="C37" i="15"/>
  <c r="C30" i="15"/>
  <c r="C18" i="15"/>
  <c r="D72" i="15" l="1"/>
  <c r="G72" i="15"/>
  <c r="H72" i="15"/>
  <c r="F72" i="15"/>
  <c r="E72" i="15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<sst xmlns="http://schemas.openxmlformats.org/spreadsheetml/2006/main" count="74" uniqueCount="74">
  <si>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</si>
  <si>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</si>
  <si>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</si>
  <si>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</si>
  <si>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</si>
  <si>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</si>
  <si>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</si>
  <si>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</si>
  <si>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</si>
  <si>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</si>
  <si>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</si>
  <si>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</si>
  <si>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</si>
  <si>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</si>
  <si>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</si>
  <si>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</si>
  <si>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</si>
  <si>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</si>
  <si>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</si>
  <si>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</si>
  <si>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</si>
  <si>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</si>
  <si>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</si>
  <si>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</si>
  <si>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</si>
  <si>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</si>
  <si>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</si>
  <si>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</si>
  <si>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</si>
  <si>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</si>
  <si>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</si>
  <si>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</si>
  <si>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</si>
  <si>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</si>
  <si>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</si>
  <si>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</si>
  <si>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</si>
  <si>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</si>
  <si>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</si>
  <si>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</si>
  <si>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</si>
  <si>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</si>
  <si>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</si>
  <si>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</si>
  <si>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</si>
  <si>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</si>
  <si>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</si>
  <si>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</si>
  <si>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</si>
  <si>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</si>
  <si>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b1) Convenios de Protección Social en Salud</t>
  </si>
  <si>
    <t>b2) Convenios de Descentralización</t>
  </si>
  <si>
    <t>b3) Convenios de Reasignación</t>
  </si>
  <si>
    <t>b4) Otros Convenios y Subsidios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</si>
  <si>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</si>
  <si>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</si>
  <si>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</si>
  <si>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</si>
  <si>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</si>
  <si>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</si>
  <si>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</si>
  <si>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</si>
  <si>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INSTITUTO OAXAQUEÑO DE ATENCIÓN AL MIGRANTE</t>
  </si>
  <si>
    <t>H. Participaciones</t>
  </si>
  <si>
    <t xml:space="preserve">I. Incentivos Derivados de la Colaboración Fiscal </t>
  </si>
  <si>
    <t>I. Total de Ingresos de Libre Disposición</t>
  </si>
  <si>
    <t>A. Aportaciones</t>
  </si>
  <si>
    <t xml:space="preserve">B. Convenios </t>
  </si>
  <si>
    <t xml:space="preserve">C. Fondos Distintos de Aportaciones </t>
  </si>
  <si>
    <t xml:space="preserve">II. Total de Transferencias Federales Etiquetadas </t>
  </si>
  <si>
    <t xml:space="preserve">III. Ingresos Derivados de Financiamientos </t>
  </si>
  <si>
    <t xml:space="preserve">IV. Total de Ingresos </t>
  </si>
  <si>
    <t>3. Ingresos Derivados de Financiamientos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</si>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</sst>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0" fontId="0" fillId="0" borderId="11" xfId="0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2" xfId="0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horizontal="left" vertical="center" indent="1"/>
    </xf>
    <xf numFmtId="0" fontId="1" fillId="0" borderId="12" xfId="0" applyFont="1" applyBorder="1" applyAlignment="1" applyProtection="1">
      <alignment horizontal="left" vertical="center" indent="3"/>
      <protection locked="0"/>
    </xf>
    <xf numFmtId="0" fontId="1" fillId="0" borderId="12" xfId="0" applyFont="1" applyBorder="1" applyAlignment="1" applyProtection="1">
      <alignment horizontal="left" vertical="center" indent="1"/>
      <protection locked="0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 applyProtection="1">
      <alignment horizontal="left" vertical="center" wrapText="1" indent="5"/>
      <protection locked="0"/>
    </xf>
    <xf numFmtId="0" fontId="4" fillId="3" borderId="0" xfId="0" applyFont="1" applyFill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3" fontId="0" fillId="3" borderId="12" xfId="0" applyNumberFormat="1" applyFill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0" xfId="0" applyNumberFormat="1" applyFill="1" applyBorder="1" applyAlignment="1" applyProtection="1">
      <alignment vertical="center"/>
      <protection locked="0"/>
    </xf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297655</xdr:rowOff>
    </xdr:from>
    <xdr:to>
      <xdr:col>7</xdr:col>
      <xdr:colOff>1614140</xdr:colOff>
      <xdr:row>1</xdr:row>
      <xdr:rowOff>881062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4219" y="297655"/>
          <a:ext cx="4900265" cy="8810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8"/>
  <sheetViews>
    <sheetView tabSelected="1" topLeftCell="C22" zoomScale="80" zoomScaleNormal="80" workbookViewId="0">
      <selection activeCell="K64" sqref="K64"/>
    </sheetView>
  </sheetViews>
  <sheetFormatPr baseColWidth="10" defaultColWidth="11.42578125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8"/>
      <c r="D1" s="8"/>
      <c r="E1" s="8"/>
      <c r="F1" s="9"/>
      <c r="G1" s="9"/>
      <c r="H1" s="9"/>
    </row>
    <row r="2" spans="2:8" ht="81.75" customHeight="1" x14ac:dyDescent="0.25">
      <c r="B2" s="15"/>
      <c r="C2" s="7"/>
      <c r="D2" s="7"/>
      <c r="E2" s="7"/>
      <c r="F2" s="7"/>
      <c r="G2" s="7"/>
      <c r="H2" s="23"/>
    </row>
    <row r="3" spans="2:8" x14ac:dyDescent="0.25">
      <c r="B3" s="31" t="s">
        <v>62</v>
      </c>
      <c r="C3" s="32"/>
      <c r="D3" s="32"/>
      <c r="E3" s="32"/>
      <c r="F3" s="32"/>
      <c r="G3" s="32"/>
      <c r="H3" s="33"/>
    </row>
    <row r="4" spans="2:8" x14ac:dyDescent="0.25">
      <c r="B4" s="34" t="s">
        <v>0</v>
      </c>
      <c r="C4" s="35"/>
      <c r="D4" s="35"/>
      <c r="E4" s="35"/>
      <c r="F4" s="35"/>
      <c r="G4" s="35"/>
      <c r="H4" s="36"/>
    </row>
    <row r="5" spans="2:8" x14ac:dyDescent="0.25">
      <c r="B5" s="34" t="s">
        <v>73</v>
      </c>
      <c r="C5" s="35"/>
      <c r="D5" s="35"/>
      <c r="E5" s="35"/>
      <c r="F5" s="35"/>
      <c r="G5" s="35"/>
      <c r="H5" s="36"/>
    </row>
    <row r="6" spans="2:8" x14ac:dyDescent="0.25">
      <c r="B6" s="37" t="s">
        <v>1</v>
      </c>
      <c r="C6" s="38"/>
      <c r="D6" s="38"/>
      <c r="E6" s="38"/>
      <c r="F6" s="38"/>
      <c r="G6" s="38"/>
      <c r="H6" s="39"/>
    </row>
    <row r="7" spans="2:8" x14ac:dyDescent="0.25">
      <c r="B7" s="40" t="s">
        <v>2</v>
      </c>
      <c r="C7" s="37" t="s">
        <v>3</v>
      </c>
      <c r="D7" s="38"/>
      <c r="E7" s="38"/>
      <c r="F7" s="38"/>
      <c r="G7" s="39"/>
      <c r="H7" s="42" t="s">
        <v>4</v>
      </c>
    </row>
    <row r="8" spans="2:8" ht="30" x14ac:dyDescent="0.25">
      <c r="B8" s="41"/>
      <c r="C8" s="14" t="s">
        <v>5</v>
      </c>
      <c r="D8" s="1" t="s">
        <v>6</v>
      </c>
      <c r="E8" s="14" t="s">
        <v>7</v>
      </c>
      <c r="F8" s="14" t="s">
        <v>8</v>
      </c>
      <c r="G8" s="14" t="s">
        <v>9</v>
      </c>
      <c r="H8" s="42"/>
    </row>
    <row r="9" spans="2:8" x14ac:dyDescent="0.25">
      <c r="B9" s="13"/>
      <c r="C9" s="12"/>
      <c r="D9" s="11"/>
      <c r="E9" s="10"/>
      <c r="F9" s="10"/>
      <c r="G9" s="10"/>
      <c r="H9" s="13"/>
    </row>
    <row r="10" spans="2:8" x14ac:dyDescent="0.25">
      <c r="B10" s="18" t="s">
        <v>10</v>
      </c>
      <c r="C10" s="24"/>
      <c r="D10" s="24"/>
      <c r="E10" s="24"/>
      <c r="F10" s="24"/>
      <c r="G10" s="24"/>
      <c r="H10" s="24"/>
    </row>
    <row r="11" spans="2:8" x14ac:dyDescent="0.25">
      <c r="B11" s="16" t="s">
        <v>11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</row>
    <row r="12" spans="2:8" x14ac:dyDescent="0.25">
      <c r="B12" s="16" t="s">
        <v>12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</row>
    <row r="13" spans="2:8" x14ac:dyDescent="0.25">
      <c r="B13" s="16" t="s">
        <v>13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</row>
    <row r="14" spans="2:8" x14ac:dyDescent="0.25">
      <c r="B14" s="16" t="s">
        <v>14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</row>
    <row r="15" spans="2:8" x14ac:dyDescent="0.25">
      <c r="B15" s="16" t="s">
        <v>15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</row>
    <row r="16" spans="2:8" x14ac:dyDescent="0.25">
      <c r="B16" s="16" t="s">
        <v>16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</row>
    <row r="17" spans="2:8" x14ac:dyDescent="0.25">
      <c r="B17" s="16" t="s">
        <v>17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</row>
    <row r="18" spans="2:8" x14ac:dyDescent="0.25">
      <c r="B18" s="16" t="s">
        <v>63</v>
      </c>
      <c r="C18" s="25">
        <f>SUM(C19:C29)</f>
        <v>0</v>
      </c>
      <c r="D18" s="25">
        <f t="shared" ref="D18:H18" si="0">SUM(D19:D29)</f>
        <v>0</v>
      </c>
      <c r="E18" s="25">
        <f t="shared" si="0"/>
        <v>0</v>
      </c>
      <c r="F18" s="25">
        <f t="shared" si="0"/>
        <v>0</v>
      </c>
      <c r="G18" s="25">
        <f t="shared" si="0"/>
        <v>0</v>
      </c>
      <c r="H18" s="25">
        <f t="shared" si="0"/>
        <v>0</v>
      </c>
    </row>
    <row r="19" spans="2:8" x14ac:dyDescent="0.25">
      <c r="B19" s="17" t="s">
        <v>18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</row>
    <row r="20" spans="2:8" x14ac:dyDescent="0.25">
      <c r="B20" s="17" t="s">
        <v>19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</row>
    <row r="21" spans="2:8" x14ac:dyDescent="0.25">
      <c r="B21" s="17" t="s">
        <v>20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</row>
    <row r="22" spans="2:8" x14ac:dyDescent="0.25">
      <c r="B22" s="17" t="s">
        <v>21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</row>
    <row r="23" spans="2:8" x14ac:dyDescent="0.25">
      <c r="B23" s="17" t="s">
        <v>22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</row>
    <row r="24" spans="2:8" x14ac:dyDescent="0.25">
      <c r="B24" s="17" t="s">
        <v>23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</row>
    <row r="25" spans="2:8" x14ac:dyDescent="0.25">
      <c r="B25" s="17" t="s">
        <v>24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</row>
    <row r="26" spans="2:8" x14ac:dyDescent="0.25">
      <c r="B26" s="17" t="s">
        <v>25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</row>
    <row r="27" spans="2:8" x14ac:dyDescent="0.25">
      <c r="B27" s="17" t="s">
        <v>26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</row>
    <row r="28" spans="2:8" x14ac:dyDescent="0.25">
      <c r="B28" s="17" t="s">
        <v>27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</row>
    <row r="29" spans="2:8" x14ac:dyDescent="0.25">
      <c r="B29" s="17" t="s">
        <v>28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</row>
    <row r="30" spans="2:8" x14ac:dyDescent="0.25">
      <c r="B30" s="16" t="s">
        <v>64</v>
      </c>
      <c r="C30" s="25">
        <f>SUM(C31:C35)</f>
        <v>0</v>
      </c>
      <c r="D30" s="25">
        <f t="shared" ref="D30:H30" si="1">SUM(D31:D35)</f>
        <v>0</v>
      </c>
      <c r="E30" s="25">
        <f t="shared" si="1"/>
        <v>0</v>
      </c>
      <c r="F30" s="25">
        <f t="shared" si="1"/>
        <v>0</v>
      </c>
      <c r="G30" s="25">
        <f t="shared" si="1"/>
        <v>0</v>
      </c>
      <c r="H30" s="25">
        <f t="shared" si="1"/>
        <v>0</v>
      </c>
    </row>
    <row r="31" spans="2:8" x14ac:dyDescent="0.25">
      <c r="B31" s="17" t="s">
        <v>29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</row>
    <row r="32" spans="2:8" x14ac:dyDescent="0.25">
      <c r="B32" s="17" t="s">
        <v>30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</row>
    <row r="33" spans="2:10" x14ac:dyDescent="0.25">
      <c r="B33" s="17" t="s">
        <v>31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</row>
    <row r="34" spans="2:10" x14ac:dyDescent="0.25">
      <c r="B34" s="17" t="s">
        <v>32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</row>
    <row r="35" spans="2:10" x14ac:dyDescent="0.25">
      <c r="B35" s="17" t="s">
        <v>33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</row>
    <row r="36" spans="2:10" x14ac:dyDescent="0.25">
      <c r="B36" s="16" t="s">
        <v>34</v>
      </c>
      <c r="C36" s="25">
        <v>15462153.960000001</v>
      </c>
      <c r="D36" s="25">
        <v>11476935.890000001</v>
      </c>
      <c r="E36" s="25">
        <v>26939089.850000001</v>
      </c>
      <c r="F36" s="25">
        <v>26937489.850000001</v>
      </c>
      <c r="G36" s="25">
        <v>26817724.800000001</v>
      </c>
      <c r="H36" s="25">
        <f>+E36-F36</f>
        <v>1600</v>
      </c>
      <c r="J36" s="30"/>
    </row>
    <row r="37" spans="2:10" x14ac:dyDescent="0.25">
      <c r="B37" s="16" t="s">
        <v>35</v>
      </c>
      <c r="C37" s="25">
        <f>SUM(C38)</f>
        <v>0</v>
      </c>
      <c r="D37" s="25">
        <f t="shared" ref="D37:H37" si="2">SUM(D38)</f>
        <v>0</v>
      </c>
      <c r="E37" s="25">
        <f t="shared" si="2"/>
        <v>0</v>
      </c>
      <c r="F37" s="25">
        <f t="shared" si="2"/>
        <v>0</v>
      </c>
      <c r="G37" s="25">
        <f t="shared" si="2"/>
        <v>0</v>
      </c>
      <c r="H37" s="25">
        <f t="shared" si="2"/>
        <v>0</v>
      </c>
    </row>
    <row r="38" spans="2:10" x14ac:dyDescent="0.25">
      <c r="B38" s="17" t="s">
        <v>36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</row>
    <row r="39" spans="2:10" x14ac:dyDescent="0.25">
      <c r="B39" s="16" t="s">
        <v>37</v>
      </c>
      <c r="C39" s="25">
        <f>SUM(C40:C41)</f>
        <v>0</v>
      </c>
      <c r="D39" s="25">
        <f t="shared" ref="D39:H39" si="3">SUM(D40:D41)</f>
        <v>0</v>
      </c>
      <c r="E39" s="25">
        <f t="shared" si="3"/>
        <v>0</v>
      </c>
      <c r="F39" s="25">
        <f t="shared" si="3"/>
        <v>0</v>
      </c>
      <c r="G39" s="25">
        <f t="shared" si="3"/>
        <v>0</v>
      </c>
      <c r="H39" s="25">
        <f t="shared" si="3"/>
        <v>0</v>
      </c>
    </row>
    <row r="40" spans="2:10" x14ac:dyDescent="0.25">
      <c r="B40" s="17" t="s">
        <v>38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</row>
    <row r="41" spans="2:10" x14ac:dyDescent="0.25">
      <c r="B41" s="17" t="s">
        <v>39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</row>
    <row r="42" spans="2:10" x14ac:dyDescent="0.25">
      <c r="B42" s="2"/>
      <c r="C42" s="25"/>
      <c r="D42" s="25"/>
      <c r="E42" s="25"/>
      <c r="F42" s="25"/>
      <c r="G42" s="25"/>
      <c r="H42" s="25"/>
    </row>
    <row r="43" spans="2:10" x14ac:dyDescent="0.25">
      <c r="B43" s="20" t="s">
        <v>65</v>
      </c>
      <c r="C43" s="26">
        <f>+C11+C12+C13+C14+C15+C16+C17+C18+C30+C36+C37+C39</f>
        <v>15462153.960000001</v>
      </c>
      <c r="D43" s="26">
        <f t="shared" ref="D43:H43" si="4">+D11+D12+D13+D14+D15+D16+D17+D18+D30+D36+D37+D39</f>
        <v>11476935.890000001</v>
      </c>
      <c r="E43" s="26">
        <f t="shared" si="4"/>
        <v>26939089.850000001</v>
      </c>
      <c r="F43" s="26">
        <f t="shared" si="4"/>
        <v>26937489.850000001</v>
      </c>
      <c r="G43" s="26">
        <f t="shared" si="4"/>
        <v>26817724.800000001</v>
      </c>
      <c r="H43" s="26">
        <f t="shared" si="4"/>
        <v>1600</v>
      </c>
    </row>
    <row r="44" spans="2:10" x14ac:dyDescent="0.25">
      <c r="B44" s="18" t="s">
        <v>40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</row>
    <row r="45" spans="2:10" x14ac:dyDescent="0.25">
      <c r="B45" s="2"/>
      <c r="C45" s="28"/>
      <c r="D45" s="28"/>
      <c r="E45" s="28"/>
      <c r="F45" s="28"/>
      <c r="G45" s="28"/>
      <c r="H45" s="28"/>
    </row>
    <row r="46" spans="2:10" x14ac:dyDescent="0.25">
      <c r="B46" s="18" t="s">
        <v>41</v>
      </c>
      <c r="C46" s="28"/>
      <c r="D46" s="28"/>
      <c r="E46" s="28"/>
      <c r="F46" s="28"/>
      <c r="G46" s="28"/>
      <c r="H46" s="28"/>
    </row>
    <row r="47" spans="2:10" x14ac:dyDescent="0.25">
      <c r="B47" s="16" t="s">
        <v>66</v>
      </c>
      <c r="C47" s="25">
        <f>SUM(C48:C55)</f>
        <v>0</v>
      </c>
      <c r="D47" s="25">
        <f t="shared" ref="D47:H47" si="5">SUM(D48:D55)</f>
        <v>0</v>
      </c>
      <c r="E47" s="25">
        <f t="shared" si="5"/>
        <v>0</v>
      </c>
      <c r="F47" s="25">
        <f t="shared" si="5"/>
        <v>0</v>
      </c>
      <c r="G47" s="25">
        <f t="shared" si="5"/>
        <v>0</v>
      </c>
      <c r="H47" s="25">
        <f t="shared" si="5"/>
        <v>0</v>
      </c>
    </row>
    <row r="48" spans="2:10" x14ac:dyDescent="0.25">
      <c r="B48" s="17" t="s">
        <v>42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</row>
    <row r="49" spans="2:11" x14ac:dyDescent="0.25">
      <c r="B49" s="17" t="s">
        <v>43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</row>
    <row r="50" spans="2:11" x14ac:dyDescent="0.25">
      <c r="B50" s="17" t="s">
        <v>44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</row>
    <row r="51" spans="2:11" ht="30" x14ac:dyDescent="0.25">
      <c r="B51" s="22" t="s">
        <v>45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</row>
    <row r="52" spans="2:11" x14ac:dyDescent="0.25">
      <c r="B52" s="17" t="s">
        <v>46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</row>
    <row r="53" spans="2:11" x14ac:dyDescent="0.25">
      <c r="B53" s="17" t="s">
        <v>47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</row>
    <row r="54" spans="2:11" ht="30" x14ac:dyDescent="0.25">
      <c r="B54" s="22" t="s">
        <v>48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</row>
    <row r="55" spans="2:11" ht="30" x14ac:dyDescent="0.25">
      <c r="B55" s="22" t="s">
        <v>49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</row>
    <row r="56" spans="2:11" x14ac:dyDescent="0.25">
      <c r="B56" s="16" t="s">
        <v>67</v>
      </c>
      <c r="C56" s="25">
        <f>SUM(C57:C60)</f>
        <v>0</v>
      </c>
      <c r="D56" s="25">
        <f t="shared" ref="D56:H56" si="6">SUM(D57:D60)</f>
        <v>0</v>
      </c>
      <c r="E56" s="25">
        <f t="shared" si="6"/>
        <v>0</v>
      </c>
      <c r="F56" s="25">
        <f t="shared" si="6"/>
        <v>0</v>
      </c>
      <c r="G56" s="25">
        <f t="shared" si="6"/>
        <v>0</v>
      </c>
      <c r="H56" s="25">
        <f t="shared" si="6"/>
        <v>0</v>
      </c>
    </row>
    <row r="57" spans="2:11" x14ac:dyDescent="0.25">
      <c r="B57" s="17" t="s">
        <v>50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</row>
    <row r="58" spans="2:11" x14ac:dyDescent="0.25">
      <c r="B58" s="17" t="s">
        <v>51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</row>
    <row r="59" spans="2:11" x14ac:dyDescent="0.25">
      <c r="B59" s="17" t="s">
        <v>52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</row>
    <row r="60" spans="2:11" x14ac:dyDescent="0.25">
      <c r="B60" s="17" t="s">
        <v>53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</row>
    <row r="61" spans="2:11" x14ac:dyDescent="0.25">
      <c r="B61" s="16" t="s">
        <v>68</v>
      </c>
      <c r="C61" s="25">
        <f>SUM(C62:C63)</f>
        <v>0</v>
      </c>
      <c r="D61" s="25">
        <f t="shared" ref="D61:H61" si="7">SUM(D62:D63)</f>
        <v>0</v>
      </c>
      <c r="E61" s="25">
        <f t="shared" si="7"/>
        <v>0</v>
      </c>
      <c r="F61" s="25">
        <f t="shared" si="7"/>
        <v>0</v>
      </c>
      <c r="G61" s="25">
        <f t="shared" si="7"/>
        <v>0</v>
      </c>
      <c r="H61" s="25">
        <f t="shared" si="7"/>
        <v>0</v>
      </c>
    </row>
    <row r="62" spans="2:11" ht="30" x14ac:dyDescent="0.25">
      <c r="B62" s="22" t="s">
        <v>54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</row>
    <row r="63" spans="2:11" x14ac:dyDescent="0.25">
      <c r="B63" s="17" t="s">
        <v>55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</row>
    <row r="64" spans="2:11" x14ac:dyDescent="0.25">
      <c r="B64" s="16" t="s">
        <v>56</v>
      </c>
      <c r="C64" s="25">
        <v>0</v>
      </c>
      <c r="D64" s="25">
        <v>21137979.859999999</v>
      </c>
      <c r="E64" s="25">
        <v>21137980</v>
      </c>
      <c r="F64" s="25">
        <v>21137980</v>
      </c>
      <c r="G64" s="25">
        <v>21137980</v>
      </c>
      <c r="H64" s="25">
        <f>+E64-F64</f>
        <v>0</v>
      </c>
      <c r="K64" s="29"/>
    </row>
    <row r="65" spans="2:8" x14ac:dyDescent="0.25">
      <c r="B65" s="16" t="s">
        <v>57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</row>
    <row r="66" spans="2:8" x14ac:dyDescent="0.25">
      <c r="B66" s="2"/>
      <c r="C66" s="28"/>
      <c r="D66" s="28"/>
      <c r="E66" s="28"/>
      <c r="F66" s="28"/>
      <c r="G66" s="28"/>
      <c r="H66" s="28"/>
    </row>
    <row r="67" spans="2:8" x14ac:dyDescent="0.25">
      <c r="B67" s="20" t="s">
        <v>69</v>
      </c>
      <c r="C67" s="26">
        <f>+C47+C56+C64+C65</f>
        <v>0</v>
      </c>
      <c r="D67" s="26">
        <f t="shared" ref="D67:H67" si="8">+D47+D56+D64+D65</f>
        <v>21137979.859999999</v>
      </c>
      <c r="E67" s="26">
        <f t="shared" si="8"/>
        <v>21137980</v>
      </c>
      <c r="F67" s="26">
        <f t="shared" si="8"/>
        <v>21137980</v>
      </c>
      <c r="G67" s="26">
        <f t="shared" si="8"/>
        <v>21137980</v>
      </c>
      <c r="H67" s="26">
        <f t="shared" si="8"/>
        <v>0</v>
      </c>
    </row>
    <row r="68" spans="2:8" x14ac:dyDescent="0.25">
      <c r="B68" s="2"/>
      <c r="C68" s="28"/>
      <c r="D68" s="28"/>
      <c r="E68" s="28"/>
      <c r="F68" s="28"/>
      <c r="G68" s="28"/>
      <c r="H68" s="28"/>
    </row>
    <row r="69" spans="2:8" x14ac:dyDescent="0.25">
      <c r="B69" s="20" t="s">
        <v>70</v>
      </c>
      <c r="C69" s="26">
        <f>SUM(C70)</f>
        <v>0</v>
      </c>
      <c r="D69" s="26">
        <f t="shared" ref="D69:H69" si="9">SUM(D70)</f>
        <v>0</v>
      </c>
      <c r="E69" s="26">
        <f t="shared" si="9"/>
        <v>0</v>
      </c>
      <c r="F69" s="26">
        <f t="shared" si="9"/>
        <v>0</v>
      </c>
      <c r="G69" s="26">
        <f t="shared" si="9"/>
        <v>0</v>
      </c>
      <c r="H69" s="26">
        <f t="shared" si="9"/>
        <v>0</v>
      </c>
    </row>
    <row r="70" spans="2:8" x14ac:dyDescent="0.25">
      <c r="B70" s="21" t="s">
        <v>58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</row>
    <row r="71" spans="2:8" x14ac:dyDescent="0.25">
      <c r="B71" s="2"/>
      <c r="C71" s="28"/>
      <c r="D71" s="28"/>
      <c r="E71" s="28"/>
      <c r="F71" s="28"/>
      <c r="G71" s="28"/>
      <c r="H71" s="28"/>
    </row>
    <row r="72" spans="2:8" x14ac:dyDescent="0.25">
      <c r="B72" s="20" t="s">
        <v>71</v>
      </c>
      <c r="C72" s="26">
        <f>+C43+C67+C69</f>
        <v>15462153.960000001</v>
      </c>
      <c r="D72" s="26">
        <f>+D43+D67+D69</f>
        <v>32614915.75</v>
      </c>
      <c r="E72" s="26">
        <f t="shared" ref="E72:H72" si="10">+E43+E67+E69</f>
        <v>48077069.850000001</v>
      </c>
      <c r="F72" s="26">
        <f t="shared" si="10"/>
        <v>48075469.850000001</v>
      </c>
      <c r="G72" s="26">
        <f t="shared" si="10"/>
        <v>47955704.799999997</v>
      </c>
      <c r="H72" s="26">
        <f t="shared" si="10"/>
        <v>1600</v>
      </c>
    </row>
    <row r="73" spans="2:8" x14ac:dyDescent="0.25">
      <c r="B73" s="2"/>
      <c r="C73" s="28"/>
      <c r="D73" s="28"/>
      <c r="E73" s="28"/>
      <c r="F73" s="28"/>
      <c r="G73" s="28"/>
      <c r="H73" s="28"/>
    </row>
    <row r="74" spans="2:8" x14ac:dyDescent="0.25">
      <c r="B74" s="3" t="s">
        <v>59</v>
      </c>
      <c r="C74" s="28"/>
      <c r="D74" s="28"/>
      <c r="E74" s="28"/>
      <c r="F74" s="28"/>
      <c r="G74" s="28"/>
      <c r="H74" s="28"/>
    </row>
    <row r="75" spans="2:8" ht="30" x14ac:dyDescent="0.25">
      <c r="B75" s="4" t="s">
        <v>60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2:8" ht="30" x14ac:dyDescent="0.25">
      <c r="B76" s="4" t="s">
        <v>61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2:8" x14ac:dyDescent="0.25">
      <c r="B77" s="19" t="s">
        <v>72</v>
      </c>
      <c r="C77" s="26">
        <f>SUM(C75:C76)</f>
        <v>0</v>
      </c>
      <c r="D77" s="26">
        <f t="shared" ref="D77:H77" si="11">SUM(D75:D76)</f>
        <v>0</v>
      </c>
      <c r="E77" s="26">
        <f t="shared" si="11"/>
        <v>0</v>
      </c>
      <c r="F77" s="26">
        <f t="shared" si="11"/>
        <v>0</v>
      </c>
      <c r="G77" s="26">
        <f t="shared" si="11"/>
        <v>0</v>
      </c>
      <c r="H77" s="26">
        <f t="shared" si="11"/>
        <v>0</v>
      </c>
    </row>
    <row r="78" spans="2:8" x14ac:dyDescent="0.25">
      <c r="B78" s="5"/>
      <c r="C78" s="6"/>
      <c r="D78" s="6"/>
      <c r="E78" s="6"/>
      <c r="F78" s="6"/>
      <c r="G78" s="6"/>
      <c r="H78" s="6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43" right="0.39370078740157483" top="0.51181102362204722" bottom="0.59055118110236227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 </vt:lpstr>
      <vt:lpstr>'Formato 3 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HP</cp:lastModifiedBy>
  <cp:revision/>
  <cp:lastPrinted>2018-10-11T20:56:38Z</cp:lastPrinted>
  <dcterms:created xsi:type="dcterms:W3CDTF">2018-03-07T23:06:14Z</dcterms:created>
  <dcterms:modified xsi:type="dcterms:W3CDTF">2019-01-10T20:13:14Z</dcterms:modified>
</cp:coreProperties>
</file>