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ES TRIMESTRALES 2025\TERCER INFORME TRIMESTRAL 2025\"/>
    </mc:Choice>
  </mc:AlternateContent>
  <xr:revisionPtr revIDLastSave="0" documentId="13_ncr:1_{E71C04A6-823A-494F-8000-0D2F5D3FDC4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8" l="1"/>
  <c r="D15" i="8"/>
  <c r="H79" i="8" l="1"/>
  <c r="H78" i="8"/>
  <c r="H77" i="8"/>
  <c r="H76" i="8"/>
  <c r="G75" i="8"/>
  <c r="F75" i="8"/>
  <c r="E75" i="8"/>
  <c r="D75" i="8"/>
  <c r="C75" i="8"/>
  <c r="H74" i="8"/>
  <c r="H73" i="8"/>
  <c r="H72" i="8"/>
  <c r="H71" i="8"/>
  <c r="H70" i="8"/>
  <c r="H69" i="8"/>
  <c r="H68" i="8"/>
  <c r="H67" i="8"/>
  <c r="H66" i="8"/>
  <c r="G65" i="8"/>
  <c r="F65" i="8"/>
  <c r="E65" i="8"/>
  <c r="D65" i="8"/>
  <c r="C65" i="8"/>
  <c r="H64" i="8"/>
  <c r="H63" i="8"/>
  <c r="H62" i="8"/>
  <c r="H61" i="8"/>
  <c r="H60" i="8"/>
  <c r="H59" i="8"/>
  <c r="H58" i="8"/>
  <c r="G57" i="8"/>
  <c r="F57" i="8"/>
  <c r="E57" i="8"/>
  <c r="D57" i="8"/>
  <c r="C57" i="8"/>
  <c r="H56" i="8"/>
  <c r="H55" i="8"/>
  <c r="H54" i="8"/>
  <c r="H53" i="8"/>
  <c r="H52" i="8"/>
  <c r="H51" i="8"/>
  <c r="H50" i="8"/>
  <c r="H49" i="8"/>
  <c r="G48" i="8"/>
  <c r="F48" i="8"/>
  <c r="E48" i="8"/>
  <c r="D48" i="8"/>
  <c r="C48" i="8"/>
  <c r="C47" i="8" s="1"/>
  <c r="H45" i="8"/>
  <c r="H44" i="8"/>
  <c r="H43" i="8"/>
  <c r="H42" i="8"/>
  <c r="G41" i="8"/>
  <c r="F41" i="8"/>
  <c r="E41" i="8"/>
  <c r="D41" i="8"/>
  <c r="C41" i="8"/>
  <c r="H40" i="8"/>
  <c r="H39" i="8"/>
  <c r="H38" i="8"/>
  <c r="H37" i="8"/>
  <c r="H36" i="8"/>
  <c r="H35" i="8"/>
  <c r="H34" i="8"/>
  <c r="H33" i="8"/>
  <c r="H32" i="8"/>
  <c r="G31" i="8"/>
  <c r="F31" i="8"/>
  <c r="E31" i="8"/>
  <c r="D31" i="8"/>
  <c r="C31" i="8"/>
  <c r="H30" i="8"/>
  <c r="H29" i="8"/>
  <c r="H28" i="8"/>
  <c r="H27" i="8"/>
  <c r="H26" i="8"/>
  <c r="H25" i="8"/>
  <c r="H24" i="8"/>
  <c r="G23" i="8"/>
  <c r="F23" i="8"/>
  <c r="E23" i="8"/>
  <c r="D23" i="8"/>
  <c r="C23" i="8"/>
  <c r="H22" i="8"/>
  <c r="H21" i="8"/>
  <c r="H20" i="8"/>
  <c r="H19" i="8"/>
  <c r="H18" i="8"/>
  <c r="H17" i="8"/>
  <c r="H16" i="8"/>
  <c r="H15" i="8"/>
  <c r="G14" i="8"/>
  <c r="F14" i="8"/>
  <c r="E14" i="8"/>
  <c r="D14" i="8"/>
  <c r="C14" i="8"/>
  <c r="F47" i="8" l="1"/>
  <c r="G13" i="8"/>
  <c r="E13" i="8"/>
  <c r="C13" i="8"/>
  <c r="C81" i="8" s="1"/>
  <c r="H41" i="8"/>
  <c r="E47" i="8"/>
  <c r="H75" i="8"/>
  <c r="H23" i="8"/>
  <c r="H65" i="8"/>
  <c r="H57" i="8"/>
  <c r="H14" i="8"/>
  <c r="H31" i="8"/>
  <c r="G47" i="8"/>
  <c r="F13" i="8"/>
  <c r="F81" i="8" s="1"/>
  <c r="H48" i="8"/>
  <c r="D47" i="8"/>
  <c r="D13" i="8"/>
  <c r="E81" i="8" l="1"/>
  <c r="G81" i="8"/>
  <c r="H13" i="8"/>
  <c r="D81" i="8"/>
  <c r="H47" i="8"/>
  <c r="H81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<sst xmlns="http://schemas.openxmlformats.org/spreadsheetml/2006/main" count="81" uniqueCount="51">
  <si>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</si>
  <si>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</si>
  <si>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</si>
  <si>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</si>
  <si>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</si>
  <si>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</si>
  <si>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</si>
  <si>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</si>
  <si>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</si>
  <si>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</si>
  <si>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</si>
  <si>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</si>
  <si>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</si>
  <si>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</si>
  <si>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</si>
  <si>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</si>
  <si>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</si>
  <si>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</si>
  <si>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</si>
  <si>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</si>
  <si>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</si>
  <si>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</si>
  <si>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</si>
  <si>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</si>
  <si>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</si>
  <si>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</si>
  <si>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</si>
  <si>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</si>
  <si>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</si>
  <si>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</si>
  <si>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</si>
  <si>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</si>
  <si>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</si>
  <si>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</si>
  <si>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</si>
  <si>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</si>
  <si>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</si>
  <si>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</si>
  <si>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</si>
  <si>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</si>
  <si>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</si>
  <si>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</si>
  <si>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</si>
  <si>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</si>
  <si>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</si>
  <si>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</si>
  <si>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</si>
  <si>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INSTITUTO DE LA JUVENTUD DEL ESTADO DE OAXACA</t>
  </si>
  <si>
    <r>
      <t>Egresos</t>
    </r>
    <r>
      <rPr>
        <b/>
        <sz val="20"/>
        <color rgb="FFC00000"/>
        <rFont val="Montserrat Medium"/>
        <family val="3"/>
      </rPr>
      <t xml:space="preserve"> </t>
    </r>
  </si>
  <si>
    <r>
      <t>Modificado</t>
    </r>
    <r>
      <rPr>
        <b/>
        <sz val="20"/>
        <color rgb="FFC00000"/>
        <rFont val="Montserrat Medium"/>
        <family val="3"/>
      </rPr>
      <t xml:space="preserve"> </t>
    </r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</si>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</sst>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20"/>
      <color theme="1"/>
      <name val="Montserrat Medium"/>
      <family val="3"/>
    </font>
    <font>
      <b/>
      <sz val="20"/>
      <color rgb="FFC00000"/>
      <name val="Montserrat Medium"/>
      <family val="3"/>
    </font>
    <font>
      <sz val="20"/>
      <color theme="1"/>
      <name val="Montserrat Medium"/>
      <family val="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indent="3"/>
    </xf>
    <xf numFmtId="0" fontId="10" fillId="2" borderId="10" xfId="0" applyFont="1" applyFill="1" applyBorder="1" applyAlignment="1">
      <alignment horizontal="left" vertical="center" indent="4"/>
    </xf>
    <xf numFmtId="0" fontId="10" fillId="2" borderId="10" xfId="0" applyFont="1" applyFill="1" applyBorder="1" applyAlignment="1">
      <alignment horizontal="left" vertical="center" wrapText="1" indent="4"/>
    </xf>
    <xf numFmtId="0" fontId="10" fillId="2" borderId="10" xfId="0" applyFont="1" applyFill="1" applyBorder="1" applyAlignment="1">
      <alignment horizontal="left" vertical="center" wrapText="1" indent="9"/>
    </xf>
    <xf numFmtId="0" fontId="10" fillId="2" borderId="10" xfId="0" applyFont="1" applyFill="1" applyBorder="1" applyAlignment="1">
      <alignment horizontal="left" wrapText="1" indent="4"/>
    </xf>
    <xf numFmtId="0" fontId="10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 indent="6"/>
    </xf>
    <xf numFmtId="0" fontId="10" fillId="0" borderId="11" xfId="0" applyFont="1" applyBorder="1"/>
    <xf numFmtId="4" fontId="10" fillId="0" borderId="11" xfId="0" applyNumberFormat="1" applyFont="1" applyBorder="1"/>
    <xf numFmtId="0" fontId="10" fillId="0" borderId="0" xfId="0" applyFont="1"/>
    <xf numFmtId="3" fontId="8" fillId="2" borderId="10" xfId="0" applyNumberFormat="1" applyFont="1" applyFill="1" applyBorder="1" applyAlignment="1" applyProtection="1">
      <alignment vertical="center"/>
      <protection locked="0"/>
    </xf>
    <xf numFmtId="3" fontId="8" fillId="2" borderId="5" xfId="0" applyNumberFormat="1" applyFont="1" applyFill="1" applyBorder="1" applyAlignment="1" applyProtection="1">
      <alignment vertical="center"/>
      <protection locked="0"/>
    </xf>
    <xf numFmtId="3" fontId="10" fillId="2" borderId="5" xfId="0" applyNumberFormat="1" applyFont="1" applyFill="1" applyBorder="1" applyAlignment="1" applyProtection="1">
      <alignment vertical="center"/>
      <protection locked="0"/>
    </xf>
    <xf numFmtId="3" fontId="10" fillId="2" borderId="5" xfId="0" applyNumberFormat="1" applyFont="1" applyFill="1" applyBorder="1" applyAlignment="1">
      <alignment vertical="center"/>
    </xf>
    <xf numFmtId="0" fontId="8" fillId="10" borderId="9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1539657</xdr:colOff>
      <xdr:row>0</xdr:row>
      <xdr:rowOff>117432</xdr:rowOff>
    </xdr:from>
    <xdr:to>
      <xdr:col>7</xdr:col>
      <xdr:colOff>1487466</xdr:colOff>
      <xdr:row>3</xdr:row>
      <xdr:rowOff>151858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9623" y="117432"/>
          <a:ext cx="4188391" cy="934734"/>
        </a:xfrm>
        <a:prstGeom prst="rect">
          <a:avLst/>
        </a:prstGeom>
      </xdr:spPr>
    </xdr:pic>
    <xdr:clientData/>
  </xdr:twoCellAnchor>
  <xdr:twoCellAnchor editAs="oneCell">
    <xdr:from>
      <xdr:col>1</xdr:col>
      <xdr:colOff>626301</xdr:colOff>
      <xdr:row>0</xdr:row>
      <xdr:rowOff>26094</xdr:rowOff>
    </xdr:from>
    <xdr:to>
      <xdr:col>1</xdr:col>
      <xdr:colOff>1748424</xdr:colOff>
      <xdr:row>3</xdr:row>
      <xdr:rowOff>221815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6EE61B-2F20-4314-9D66-D2AF2E914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972" y="26094"/>
          <a:ext cx="1122123" cy="109602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6">
          <cell r="C6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abSelected="1" topLeftCell="C63" zoomScale="73" zoomScaleNormal="73" workbookViewId="0">
      <selection activeCell="I30" sqref="I30"/>
    </sheetView>
  </sheetViews>
  <sheetFormatPr baseColWidth="10" defaultRowHeight="27.75" x14ac:dyDescent="0.6"/>
  <cols>
    <col min="1" max="1" width="2.7109375" style="2" customWidth="1"/>
    <col min="2" max="2" width="113.7109375" style="2" customWidth="1"/>
    <col min="3" max="3" width="30.7109375" style="2" bestFit="1" customWidth="1"/>
    <col min="4" max="4" width="31.42578125" style="2" customWidth="1"/>
    <col min="5" max="5" width="31.5703125" style="2" bestFit="1" customWidth="1"/>
    <col min="6" max="6" width="32.140625" style="2" customWidth="1"/>
    <col min="7" max="7" width="31.5703125" style="2" bestFit="1" customWidth="1"/>
    <col min="8" max="8" width="29.7109375" style="2" bestFit="1" customWidth="1"/>
    <col min="9" max="16384" width="11.42578125" style="2"/>
  </cols>
  <sheetData>
    <row r="1" spans="1:8" x14ac:dyDescent="0.6">
      <c r="A1" s="2" t="s">
        <v>1</v>
      </c>
    </row>
    <row r="2" spans="1:8" x14ac:dyDescent="0.6">
      <c r="B2" s="1"/>
      <c r="C2" s="1"/>
      <c r="D2" s="1"/>
      <c r="E2" s="1"/>
      <c r="F2" s="1"/>
      <c r="G2" s="1"/>
      <c r="H2" s="3"/>
    </row>
    <row r="3" spans="1:8" x14ac:dyDescent="0.6">
      <c r="B3" s="1"/>
      <c r="C3" s="1"/>
      <c r="D3" s="1"/>
      <c r="E3" s="1"/>
      <c r="F3" s="1"/>
      <c r="G3" s="1"/>
      <c r="H3" s="3"/>
    </row>
    <row r="5" spans="1:8" ht="36.75" x14ac:dyDescent="0.6">
      <c r="B5" s="23" t="s">
        <v>47</v>
      </c>
      <c r="C5" s="24"/>
      <c r="D5" s="24"/>
      <c r="E5" s="24"/>
      <c r="F5" s="24"/>
      <c r="G5" s="24"/>
      <c r="H5" s="25"/>
    </row>
    <row r="6" spans="1:8" ht="36.75" x14ac:dyDescent="0.6">
      <c r="B6" s="26" t="s">
        <v>2</v>
      </c>
      <c r="C6" s="27"/>
      <c r="D6" s="27"/>
      <c r="E6" s="27"/>
      <c r="F6" s="27"/>
      <c r="G6" s="27"/>
      <c r="H6" s="28"/>
    </row>
    <row r="7" spans="1:8" ht="36.75" x14ac:dyDescent="0.6">
      <c r="B7" s="26" t="s">
        <v>10</v>
      </c>
      <c r="C7" s="27"/>
      <c r="D7" s="27"/>
      <c r="E7" s="27"/>
      <c r="F7" s="27"/>
      <c r="G7" s="27"/>
      <c r="H7" s="28"/>
    </row>
    <row r="8" spans="1:8" ht="36.75" x14ac:dyDescent="0.6">
      <c r="B8" s="29" t="s">
        <v>50</v>
      </c>
      <c r="C8" s="29"/>
      <c r="D8" s="29"/>
      <c r="E8" s="29"/>
      <c r="F8" s="29"/>
      <c r="G8" s="29"/>
      <c r="H8" s="29"/>
    </row>
    <row r="9" spans="1:8" ht="36.75" x14ac:dyDescent="0.6">
      <c r="B9" s="30" t="s">
        <v>0</v>
      </c>
      <c r="C9" s="31"/>
      <c r="D9" s="31"/>
      <c r="E9" s="31"/>
      <c r="F9" s="31"/>
      <c r="G9" s="31"/>
      <c r="H9" s="32"/>
    </row>
    <row r="10" spans="1:8" ht="36.75" x14ac:dyDescent="0.6">
      <c r="B10" s="21" t="s">
        <v>3</v>
      </c>
      <c r="C10" s="22" t="s">
        <v>48</v>
      </c>
      <c r="D10" s="22"/>
      <c r="E10" s="22"/>
      <c r="F10" s="22"/>
      <c r="G10" s="22"/>
      <c r="H10" s="21" t="s">
        <v>4</v>
      </c>
    </row>
    <row r="11" spans="1:8" ht="110.25" x14ac:dyDescent="0.6">
      <c r="B11" s="21"/>
      <c r="C11" s="4" t="s">
        <v>5</v>
      </c>
      <c r="D11" s="4" t="s">
        <v>6</v>
      </c>
      <c r="E11" s="4" t="s">
        <v>49</v>
      </c>
      <c r="F11" s="4" t="s">
        <v>7</v>
      </c>
      <c r="G11" s="4" t="s">
        <v>8</v>
      </c>
      <c r="H11" s="21"/>
    </row>
    <row r="12" spans="1:8" ht="36.75" x14ac:dyDescent="0.6">
      <c r="B12" s="5"/>
      <c r="C12" s="6"/>
      <c r="D12" s="6"/>
      <c r="E12" s="6"/>
      <c r="F12" s="6"/>
      <c r="G12" s="6"/>
      <c r="H12" s="6"/>
    </row>
    <row r="13" spans="1:8" ht="24.95" customHeight="1" x14ac:dyDescent="0.6">
      <c r="B13" s="7" t="s">
        <v>11</v>
      </c>
      <c r="C13" s="17">
        <f t="shared" ref="C13:H13" si="0">SUM(C14,C23,C31,C41)</f>
        <v>32574211</v>
      </c>
      <c r="D13" s="17">
        <f t="shared" si="0"/>
        <v>99821758</v>
      </c>
      <c r="E13" s="17">
        <f t="shared" si="0"/>
        <v>132395969</v>
      </c>
      <c r="F13" s="17">
        <f t="shared" si="0"/>
        <v>88901069</v>
      </c>
      <c r="G13" s="17">
        <f t="shared" si="0"/>
        <v>70602144</v>
      </c>
      <c r="H13" s="17">
        <f t="shared" si="0"/>
        <v>43494900</v>
      </c>
    </row>
    <row r="14" spans="1:8" ht="24.95" customHeight="1" x14ac:dyDescent="0.6">
      <c r="B14" s="7" t="s">
        <v>12</v>
      </c>
      <c r="C14" s="18">
        <f t="shared" ref="C14:H14" si="1">SUM(C15:C22)</f>
        <v>17472186</v>
      </c>
      <c r="D14" s="18">
        <f t="shared" si="1"/>
        <v>199223</v>
      </c>
      <c r="E14" s="18">
        <f t="shared" si="1"/>
        <v>17671409</v>
      </c>
      <c r="F14" s="18">
        <f t="shared" si="1"/>
        <v>12811395</v>
      </c>
      <c r="G14" s="18">
        <f t="shared" si="1"/>
        <v>11501438</v>
      </c>
      <c r="H14" s="18">
        <f t="shared" si="1"/>
        <v>4860014</v>
      </c>
    </row>
    <row r="15" spans="1:8" ht="24.95" customHeight="1" x14ac:dyDescent="0.6">
      <c r="B15" s="8" t="s">
        <v>13</v>
      </c>
      <c r="C15" s="19">
        <v>17472186</v>
      </c>
      <c r="D15" s="19">
        <f>E15-C15</f>
        <v>199223</v>
      </c>
      <c r="E15" s="19">
        <v>17671409</v>
      </c>
      <c r="F15" s="19">
        <v>12811395</v>
      </c>
      <c r="G15" s="19">
        <v>11501438</v>
      </c>
      <c r="H15" s="19">
        <f>E15-F15</f>
        <v>4860014</v>
      </c>
    </row>
    <row r="16" spans="1:8" ht="24.95" customHeight="1" x14ac:dyDescent="0.6">
      <c r="B16" s="8" t="s">
        <v>14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f t="shared" ref="H16:H22" si="2">E16-F16</f>
        <v>0</v>
      </c>
    </row>
    <row r="17" spans="2:8" ht="24.95" customHeight="1" x14ac:dyDescent="0.6">
      <c r="B17" s="8" t="s">
        <v>15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f t="shared" si="2"/>
        <v>0</v>
      </c>
    </row>
    <row r="18" spans="2:8" ht="24.95" customHeight="1" x14ac:dyDescent="0.6">
      <c r="B18" s="8" t="s">
        <v>16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f t="shared" si="2"/>
        <v>0</v>
      </c>
    </row>
    <row r="19" spans="2:8" ht="24.95" customHeight="1" x14ac:dyDescent="0.6">
      <c r="B19" s="8" t="s">
        <v>17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f t="shared" si="2"/>
        <v>0</v>
      </c>
    </row>
    <row r="20" spans="2:8" ht="24.95" customHeight="1" x14ac:dyDescent="0.6">
      <c r="B20" s="8" t="s">
        <v>18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f t="shared" si="2"/>
        <v>0</v>
      </c>
    </row>
    <row r="21" spans="2:8" ht="24.95" customHeight="1" x14ac:dyDescent="0.6">
      <c r="B21" s="8" t="s">
        <v>19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f t="shared" si="2"/>
        <v>0</v>
      </c>
    </row>
    <row r="22" spans="2:8" ht="24.95" customHeight="1" x14ac:dyDescent="0.6">
      <c r="B22" s="8" t="s">
        <v>20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f t="shared" si="2"/>
        <v>0</v>
      </c>
    </row>
    <row r="23" spans="2:8" ht="24.95" customHeight="1" x14ac:dyDescent="0.6">
      <c r="B23" s="7" t="s">
        <v>21</v>
      </c>
      <c r="C23" s="18">
        <f t="shared" ref="C23:H23" si="3">SUM(C24:C30)</f>
        <v>15102025</v>
      </c>
      <c r="D23" s="18">
        <f t="shared" si="3"/>
        <v>99622535</v>
      </c>
      <c r="E23" s="18">
        <f t="shared" si="3"/>
        <v>114724560</v>
      </c>
      <c r="F23" s="18">
        <f t="shared" si="3"/>
        <v>76089674</v>
      </c>
      <c r="G23" s="18">
        <f t="shared" si="3"/>
        <v>59100706</v>
      </c>
      <c r="H23" s="18">
        <f t="shared" si="3"/>
        <v>38634886</v>
      </c>
    </row>
    <row r="24" spans="2:8" ht="24.95" customHeight="1" x14ac:dyDescent="0.6">
      <c r="B24" s="8" t="s">
        <v>22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f>E24-F24</f>
        <v>0</v>
      </c>
    </row>
    <row r="25" spans="2:8" ht="24.95" customHeight="1" x14ac:dyDescent="0.6">
      <c r="B25" s="8" t="s">
        <v>23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f t="shared" ref="H25:H30" si="4">E25-F25</f>
        <v>0</v>
      </c>
    </row>
    <row r="26" spans="2:8" ht="24.95" customHeight="1" x14ac:dyDescent="0.6">
      <c r="B26" s="8" t="s">
        <v>24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f t="shared" si="4"/>
        <v>0</v>
      </c>
    </row>
    <row r="27" spans="2:8" ht="24.95" customHeight="1" x14ac:dyDescent="0.6">
      <c r="B27" s="8" t="s">
        <v>25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f t="shared" si="4"/>
        <v>0</v>
      </c>
    </row>
    <row r="28" spans="2:8" ht="24.95" customHeight="1" x14ac:dyDescent="0.6">
      <c r="B28" s="8" t="s">
        <v>26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f t="shared" si="4"/>
        <v>0</v>
      </c>
    </row>
    <row r="29" spans="2:8" ht="24.95" customHeight="1" x14ac:dyDescent="0.6">
      <c r="B29" s="8" t="s">
        <v>27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f t="shared" si="4"/>
        <v>0</v>
      </c>
    </row>
    <row r="30" spans="2:8" ht="24.95" customHeight="1" x14ac:dyDescent="0.6">
      <c r="B30" s="8" t="s">
        <v>28</v>
      </c>
      <c r="C30" s="19">
        <v>15102025</v>
      </c>
      <c r="D30" s="19">
        <f>E30-C30</f>
        <v>99622535</v>
      </c>
      <c r="E30" s="19">
        <v>114724560</v>
      </c>
      <c r="F30" s="19">
        <v>76089674</v>
      </c>
      <c r="G30" s="19">
        <v>59100706</v>
      </c>
      <c r="H30" s="19">
        <f t="shared" si="4"/>
        <v>38634886</v>
      </c>
    </row>
    <row r="31" spans="2:8" ht="24.95" customHeight="1" x14ac:dyDescent="0.6">
      <c r="B31" s="7" t="s">
        <v>29</v>
      </c>
      <c r="C31" s="18">
        <f t="shared" ref="C31:H31" si="5">SUM(C32:C40)</f>
        <v>0</v>
      </c>
      <c r="D31" s="18">
        <f t="shared" si="5"/>
        <v>0</v>
      </c>
      <c r="E31" s="18">
        <f t="shared" si="5"/>
        <v>0</v>
      </c>
      <c r="F31" s="18">
        <f t="shared" si="5"/>
        <v>0</v>
      </c>
      <c r="G31" s="18">
        <f t="shared" si="5"/>
        <v>0</v>
      </c>
      <c r="H31" s="18">
        <f t="shared" si="5"/>
        <v>0</v>
      </c>
    </row>
    <row r="32" spans="2:8" ht="24.95" customHeight="1" x14ac:dyDescent="0.6">
      <c r="B32" s="9" t="s">
        <v>30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f>E32-F32</f>
        <v>0</v>
      </c>
    </row>
    <row r="33" spans="2:8" ht="24.95" customHeight="1" x14ac:dyDescent="0.6">
      <c r="B33" s="8" t="s">
        <v>31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f t="shared" ref="H33:H40" si="6">E33-F33</f>
        <v>0</v>
      </c>
    </row>
    <row r="34" spans="2:8" ht="24.95" customHeight="1" x14ac:dyDescent="0.6">
      <c r="B34" s="8" t="s">
        <v>32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f t="shared" si="6"/>
        <v>0</v>
      </c>
    </row>
    <row r="35" spans="2:8" ht="24.95" customHeight="1" x14ac:dyDescent="0.6">
      <c r="B35" s="8" t="s">
        <v>33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f t="shared" si="6"/>
        <v>0</v>
      </c>
    </row>
    <row r="36" spans="2:8" ht="24.95" customHeight="1" x14ac:dyDescent="0.6">
      <c r="B36" s="8" t="s">
        <v>34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f t="shared" si="6"/>
        <v>0</v>
      </c>
    </row>
    <row r="37" spans="2:8" ht="24.95" customHeight="1" x14ac:dyDescent="0.6">
      <c r="B37" s="8" t="s">
        <v>35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f t="shared" si="6"/>
        <v>0</v>
      </c>
    </row>
    <row r="38" spans="2:8" ht="24.95" customHeight="1" x14ac:dyDescent="0.6">
      <c r="B38" s="8" t="s">
        <v>36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f t="shared" si="6"/>
        <v>0</v>
      </c>
    </row>
    <row r="39" spans="2:8" ht="24.95" customHeight="1" x14ac:dyDescent="0.6">
      <c r="B39" s="8" t="s">
        <v>37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f t="shared" si="6"/>
        <v>0</v>
      </c>
    </row>
    <row r="40" spans="2:8" ht="24.95" customHeight="1" x14ac:dyDescent="0.6">
      <c r="B40" s="8" t="s">
        <v>38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f t="shared" si="6"/>
        <v>0</v>
      </c>
    </row>
    <row r="41" spans="2:8" ht="36.75" x14ac:dyDescent="0.6">
      <c r="B41" s="7" t="s">
        <v>39</v>
      </c>
      <c r="C41" s="18">
        <f t="shared" ref="C41:H41" si="7">SUM(C42:C45)</f>
        <v>0</v>
      </c>
      <c r="D41" s="18">
        <f t="shared" si="7"/>
        <v>0</v>
      </c>
      <c r="E41" s="18">
        <f t="shared" si="7"/>
        <v>0</v>
      </c>
      <c r="F41" s="18">
        <f t="shared" si="7"/>
        <v>0</v>
      </c>
      <c r="G41" s="18">
        <f t="shared" si="7"/>
        <v>0</v>
      </c>
      <c r="H41" s="18">
        <f t="shared" si="7"/>
        <v>0</v>
      </c>
    </row>
    <row r="42" spans="2:8" ht="24.95" customHeight="1" x14ac:dyDescent="0.6">
      <c r="B42" s="9" t="s">
        <v>40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f>E42-F42</f>
        <v>0</v>
      </c>
    </row>
    <row r="43" spans="2:8" ht="24.95" customHeight="1" x14ac:dyDescent="0.6">
      <c r="B43" s="9" t="s">
        <v>41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f>E43-F43</f>
        <v>0</v>
      </c>
    </row>
    <row r="44" spans="2:8" ht="24.95" customHeight="1" x14ac:dyDescent="0.6">
      <c r="B44" s="9" t="s">
        <v>42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f>E44-F44</f>
        <v>0</v>
      </c>
    </row>
    <row r="45" spans="2:8" ht="24.95" customHeight="1" x14ac:dyDescent="0.6">
      <c r="B45" s="9" t="s">
        <v>43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f>E45-F45</f>
        <v>0</v>
      </c>
    </row>
    <row r="46" spans="2:8" ht="24.95" customHeight="1" x14ac:dyDescent="0.6">
      <c r="B46" s="10"/>
      <c r="C46" s="19"/>
      <c r="D46" s="19"/>
      <c r="E46" s="19"/>
      <c r="F46" s="19"/>
      <c r="G46" s="19"/>
      <c r="H46" s="19"/>
    </row>
    <row r="47" spans="2:8" ht="24.95" customHeight="1" x14ac:dyDescent="0.6">
      <c r="B47" s="7" t="s">
        <v>44</v>
      </c>
      <c r="C47" s="18">
        <f t="shared" ref="C47:H47" si="8">SUM(C48,C57,C65,C75)</f>
        <v>0</v>
      </c>
      <c r="D47" s="18">
        <f t="shared" si="8"/>
        <v>0</v>
      </c>
      <c r="E47" s="18">
        <f t="shared" si="8"/>
        <v>0</v>
      </c>
      <c r="F47" s="18">
        <f t="shared" si="8"/>
        <v>0</v>
      </c>
      <c r="G47" s="18">
        <f t="shared" si="8"/>
        <v>0</v>
      </c>
      <c r="H47" s="18">
        <f t="shared" si="8"/>
        <v>0</v>
      </c>
    </row>
    <row r="48" spans="2:8" ht="24.95" customHeight="1" x14ac:dyDescent="0.6">
      <c r="B48" s="7" t="s">
        <v>45</v>
      </c>
      <c r="C48" s="18">
        <f t="shared" ref="C48:H48" si="9">SUM(C49:C56)</f>
        <v>0</v>
      </c>
      <c r="D48" s="18">
        <f t="shared" si="9"/>
        <v>0</v>
      </c>
      <c r="E48" s="18">
        <f t="shared" si="9"/>
        <v>0</v>
      </c>
      <c r="F48" s="18">
        <f t="shared" si="9"/>
        <v>0</v>
      </c>
      <c r="G48" s="18">
        <f t="shared" si="9"/>
        <v>0</v>
      </c>
      <c r="H48" s="18">
        <f t="shared" si="9"/>
        <v>0</v>
      </c>
    </row>
    <row r="49" spans="2:8" ht="24.95" customHeight="1" x14ac:dyDescent="0.6">
      <c r="B49" s="9" t="s">
        <v>13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f>E49-F49</f>
        <v>0</v>
      </c>
    </row>
    <row r="50" spans="2:8" ht="24.95" customHeight="1" x14ac:dyDescent="0.6">
      <c r="B50" s="9" t="s">
        <v>14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f t="shared" ref="H50:H56" si="10">E50-F50</f>
        <v>0</v>
      </c>
    </row>
    <row r="51" spans="2:8" ht="24.95" customHeight="1" x14ac:dyDescent="0.6">
      <c r="B51" s="9" t="s">
        <v>15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f t="shared" si="10"/>
        <v>0</v>
      </c>
    </row>
    <row r="52" spans="2:8" ht="24.95" customHeight="1" x14ac:dyDescent="0.6">
      <c r="B52" s="9" t="s">
        <v>16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f t="shared" si="10"/>
        <v>0</v>
      </c>
    </row>
    <row r="53" spans="2:8" ht="24.95" customHeight="1" x14ac:dyDescent="0.6">
      <c r="B53" s="9" t="s">
        <v>17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f t="shared" si="10"/>
        <v>0</v>
      </c>
    </row>
    <row r="54" spans="2:8" ht="24.95" customHeight="1" x14ac:dyDescent="0.6">
      <c r="B54" s="9" t="s">
        <v>18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f t="shared" si="10"/>
        <v>0</v>
      </c>
    </row>
    <row r="55" spans="2:8" ht="24.95" customHeight="1" x14ac:dyDescent="0.6">
      <c r="B55" s="9" t="s">
        <v>19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f t="shared" si="10"/>
        <v>0</v>
      </c>
    </row>
    <row r="56" spans="2:8" ht="24.95" customHeight="1" x14ac:dyDescent="0.6">
      <c r="B56" s="9" t="s">
        <v>20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f t="shared" si="10"/>
        <v>0</v>
      </c>
    </row>
    <row r="57" spans="2:8" ht="24.95" customHeight="1" x14ac:dyDescent="0.6">
      <c r="B57" s="7" t="s">
        <v>21</v>
      </c>
      <c r="C57" s="18">
        <f t="shared" ref="C57:H57" si="11">SUM(C58:C64)</f>
        <v>0</v>
      </c>
      <c r="D57" s="18">
        <f t="shared" si="11"/>
        <v>0</v>
      </c>
      <c r="E57" s="18">
        <f t="shared" si="11"/>
        <v>0</v>
      </c>
      <c r="F57" s="18">
        <f t="shared" si="11"/>
        <v>0</v>
      </c>
      <c r="G57" s="18">
        <f t="shared" si="11"/>
        <v>0</v>
      </c>
      <c r="H57" s="18">
        <f t="shared" si="11"/>
        <v>0</v>
      </c>
    </row>
    <row r="58" spans="2:8" ht="24.95" customHeight="1" x14ac:dyDescent="0.6">
      <c r="B58" s="9" t="s">
        <v>22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f>E58-F58</f>
        <v>0</v>
      </c>
    </row>
    <row r="59" spans="2:8" ht="24.95" customHeight="1" x14ac:dyDescent="0.6">
      <c r="B59" s="9" t="s">
        <v>23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f t="shared" ref="H59:H64" si="12">E59-F59</f>
        <v>0</v>
      </c>
    </row>
    <row r="60" spans="2:8" ht="24.95" customHeight="1" x14ac:dyDescent="0.6">
      <c r="B60" s="9" t="s">
        <v>24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f t="shared" si="12"/>
        <v>0</v>
      </c>
    </row>
    <row r="61" spans="2:8" ht="24.95" customHeight="1" x14ac:dyDescent="0.8">
      <c r="B61" s="11" t="s">
        <v>25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f t="shared" si="12"/>
        <v>0</v>
      </c>
    </row>
    <row r="62" spans="2:8" ht="24.95" customHeight="1" x14ac:dyDescent="0.6">
      <c r="B62" s="9" t="s">
        <v>26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f t="shared" si="12"/>
        <v>0</v>
      </c>
    </row>
    <row r="63" spans="2:8" ht="24.95" customHeight="1" x14ac:dyDescent="0.6">
      <c r="B63" s="9" t="s">
        <v>27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f t="shared" si="12"/>
        <v>0</v>
      </c>
    </row>
    <row r="64" spans="2:8" ht="24.95" customHeight="1" x14ac:dyDescent="0.6">
      <c r="B64" s="9" t="s">
        <v>28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f t="shared" si="12"/>
        <v>0</v>
      </c>
    </row>
    <row r="65" spans="2:8" ht="36.75" x14ac:dyDescent="0.6">
      <c r="B65" s="7" t="s">
        <v>29</v>
      </c>
      <c r="C65" s="18">
        <f t="shared" ref="C65:H65" si="13">SUM(C66:C74)</f>
        <v>0</v>
      </c>
      <c r="D65" s="18">
        <f t="shared" si="13"/>
        <v>0</v>
      </c>
      <c r="E65" s="18">
        <f t="shared" si="13"/>
        <v>0</v>
      </c>
      <c r="F65" s="18">
        <f t="shared" si="13"/>
        <v>0</v>
      </c>
      <c r="G65" s="18">
        <f t="shared" si="13"/>
        <v>0</v>
      </c>
      <c r="H65" s="18">
        <f t="shared" si="13"/>
        <v>0</v>
      </c>
    </row>
    <row r="66" spans="2:8" ht="24.95" customHeight="1" x14ac:dyDescent="0.6">
      <c r="B66" s="9" t="s">
        <v>30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f>E66-F66</f>
        <v>0</v>
      </c>
    </row>
    <row r="67" spans="2:8" ht="24.95" customHeight="1" x14ac:dyDescent="0.6">
      <c r="B67" s="9" t="s">
        <v>31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f t="shared" ref="H67:H74" si="14">E67-F67</f>
        <v>0</v>
      </c>
    </row>
    <row r="68" spans="2:8" ht="24.95" customHeight="1" x14ac:dyDescent="0.6">
      <c r="B68" s="9" t="s">
        <v>32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f t="shared" si="14"/>
        <v>0</v>
      </c>
    </row>
    <row r="69" spans="2:8" ht="24.95" customHeight="1" x14ac:dyDescent="0.6">
      <c r="B69" s="9" t="s">
        <v>33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f t="shared" si="14"/>
        <v>0</v>
      </c>
    </row>
    <row r="70" spans="2:8" ht="24.95" customHeight="1" x14ac:dyDescent="0.6">
      <c r="B70" s="9" t="s">
        <v>34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f t="shared" si="14"/>
        <v>0</v>
      </c>
    </row>
    <row r="71" spans="2:8" ht="24.95" customHeight="1" x14ac:dyDescent="0.6">
      <c r="B71" s="9" t="s">
        <v>35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f t="shared" si="14"/>
        <v>0</v>
      </c>
    </row>
    <row r="72" spans="2:8" ht="24.95" customHeight="1" x14ac:dyDescent="0.6">
      <c r="B72" s="9" t="s">
        <v>36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f t="shared" si="14"/>
        <v>0</v>
      </c>
    </row>
    <row r="73" spans="2:8" ht="24.95" customHeight="1" x14ac:dyDescent="0.6">
      <c r="B73" s="9" t="s">
        <v>37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f t="shared" si="14"/>
        <v>0</v>
      </c>
    </row>
    <row r="74" spans="2:8" ht="24.95" customHeight="1" x14ac:dyDescent="0.6">
      <c r="B74" s="9" t="s">
        <v>38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f t="shared" si="14"/>
        <v>0</v>
      </c>
    </row>
    <row r="75" spans="2:8" ht="24.95" customHeight="1" x14ac:dyDescent="0.6">
      <c r="B75" s="7" t="s">
        <v>46</v>
      </c>
      <c r="C75" s="18">
        <f t="shared" ref="C75:H75" si="15">SUM(C76:C79)</f>
        <v>0</v>
      </c>
      <c r="D75" s="18">
        <f t="shared" si="15"/>
        <v>0</v>
      </c>
      <c r="E75" s="18">
        <f t="shared" si="15"/>
        <v>0</v>
      </c>
      <c r="F75" s="18">
        <f t="shared" si="15"/>
        <v>0</v>
      </c>
      <c r="G75" s="18">
        <f t="shared" si="15"/>
        <v>0</v>
      </c>
      <c r="H75" s="18">
        <f t="shared" si="15"/>
        <v>0</v>
      </c>
    </row>
    <row r="76" spans="2:8" ht="24.95" customHeight="1" x14ac:dyDescent="0.6">
      <c r="B76" s="9" t="s">
        <v>40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f>E76-F76</f>
        <v>0</v>
      </c>
    </row>
    <row r="77" spans="2:8" ht="24.95" customHeight="1" x14ac:dyDescent="0.6">
      <c r="B77" s="9" t="s">
        <v>41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f>E77-F77</f>
        <v>0</v>
      </c>
    </row>
    <row r="78" spans="2:8" ht="24.95" customHeight="1" x14ac:dyDescent="0.6">
      <c r="B78" s="9" t="s">
        <v>42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f>E78-F78</f>
        <v>0</v>
      </c>
    </row>
    <row r="79" spans="2:8" ht="24.95" customHeight="1" x14ac:dyDescent="0.6">
      <c r="B79" s="9" t="s">
        <v>43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f>E79-F79</f>
        <v>0</v>
      </c>
    </row>
    <row r="80" spans="2:8" ht="24.95" customHeight="1" x14ac:dyDescent="0.6">
      <c r="B80" s="12"/>
      <c r="C80" s="20"/>
      <c r="D80" s="20"/>
      <c r="E80" s="20"/>
      <c r="F80" s="20"/>
      <c r="G80" s="20"/>
      <c r="H80" s="20"/>
    </row>
    <row r="81" spans="2:8" ht="24.95" customHeight="1" x14ac:dyDescent="0.6">
      <c r="B81" s="13" t="s">
        <v>9</v>
      </c>
      <c r="C81" s="18">
        <f t="shared" ref="C81:H81" si="16">C47+C13</f>
        <v>32574211</v>
      </c>
      <c r="D81" s="18">
        <f t="shared" si="16"/>
        <v>99821758</v>
      </c>
      <c r="E81" s="18">
        <f t="shared" si="16"/>
        <v>132395969</v>
      </c>
      <c r="F81" s="18">
        <f t="shared" si="16"/>
        <v>88901069</v>
      </c>
      <c r="G81" s="18">
        <f t="shared" si="16"/>
        <v>70602144</v>
      </c>
      <c r="H81" s="18">
        <f t="shared" si="16"/>
        <v>43494900</v>
      </c>
    </row>
    <row r="82" spans="2:8" ht="24.95" customHeight="1" x14ac:dyDescent="0.8">
      <c r="B82" s="14"/>
      <c r="C82" s="15"/>
      <c r="D82" s="15"/>
      <c r="E82" s="15"/>
      <c r="F82" s="15"/>
      <c r="G82" s="15"/>
      <c r="H82" s="15"/>
    </row>
    <row r="83" spans="2:8" ht="36.75" x14ac:dyDescent="0.8">
      <c r="B83" s="16"/>
      <c r="C83" s="16"/>
      <c r="D83" s="16"/>
      <c r="E83" s="16"/>
      <c r="F83" s="16"/>
      <c r="G83" s="16"/>
      <c r="H83" s="16"/>
    </row>
  </sheetData>
  <mergeCells count="8">
    <mergeCell ref="B10:B11"/>
    <mergeCell ref="C10:G10"/>
    <mergeCell ref="H10:H11"/>
    <mergeCell ref="B5:H5"/>
    <mergeCell ref="B6:H6"/>
    <mergeCell ref="B7:H7"/>
    <mergeCell ref="B8:H8"/>
    <mergeCell ref="B9:H9"/>
  </mergeCells>
  <dataValidations count="1">
    <dataValidation type="decimal" allowBlank="1" showInputMessage="1" showErrorMessage="1" sqref="C13:H81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0" orientation="portrait" r:id="rId1"/>
  <ignoredErrors>
    <ignoredError sqref="C13:H14 C31:H31 H29 C23:H23 H15 H16 H17 H18 H19 H20 H21 H22 H28 H24 H25 H26 H27 H30 C41:H41 H32 H33 H34 H35 H36 H37 H38 H39 H40 C46:H48 H42 H43 H44 H45 C57:H57 H49 H50 H51 H52 H53 H54 H55 H56 C65:H65 H58 H59 H60 H61 H62 H63 H64 C75:H75 H66 H67 H68 H69 H70 H71 H72 H73 H74 C80:H81 H76 H77 H78 H7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casaemprendedor_injeo@outlook.com</cp:lastModifiedBy>
  <cp:lastPrinted>2025-07-13T16:18:57Z</cp:lastPrinted>
  <dcterms:created xsi:type="dcterms:W3CDTF">2018-07-04T15:46:54Z</dcterms:created>
  <dcterms:modified xsi:type="dcterms:W3CDTF">2025-10-07T17:50:15Z</dcterms:modified>
</cp:coreProperties>
</file>