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CUENTA PUBLICA\"/>
    </mc:Choice>
  </mc:AlternateContent>
  <xr:revisionPtr revIDLastSave="0" documentId="13_ncr:1_{224169D5-9A9E-49BC-A425-89E5054C57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64" i="2" l="1"/>
  <c r="D76" i="2" l="1"/>
  <c r="E76" i="2"/>
  <c r="D77" i="2"/>
  <c r="E77" i="2"/>
  <c r="D81" i="2"/>
  <c r="E81" i="2"/>
  <c r="C81" i="2"/>
  <c r="C77" i="2"/>
  <c r="C76" i="2"/>
  <c r="D64" i="2"/>
  <c r="C64" i="2"/>
  <c r="D61" i="2"/>
  <c r="E61" i="2"/>
  <c r="D62" i="2"/>
  <c r="E62" i="2"/>
  <c r="C62" i="2"/>
  <c r="C61" i="2"/>
  <c r="D59" i="2"/>
  <c r="E59" i="2"/>
  <c r="C59" i="2"/>
  <c r="D46" i="2"/>
  <c r="E46" i="2"/>
  <c r="D49" i="2"/>
  <c r="D52" i="2" s="1"/>
  <c r="E49" i="2"/>
  <c r="E52" i="2" s="1"/>
  <c r="C49" i="2"/>
  <c r="C46" i="2"/>
  <c r="C52" i="2" s="1"/>
  <c r="D36" i="2"/>
  <c r="E36" i="2"/>
  <c r="C36" i="2"/>
  <c r="D18" i="2"/>
  <c r="E18" i="2"/>
  <c r="E26" i="2" s="1"/>
  <c r="E28" i="2" s="1"/>
  <c r="E30" i="2" s="1"/>
  <c r="D13" i="2"/>
  <c r="C13" i="2"/>
  <c r="C18" i="2"/>
  <c r="C85" i="2" l="1"/>
  <c r="C87" i="2" s="1"/>
  <c r="D26" i="2"/>
  <c r="D28" i="2" s="1"/>
  <c r="D30" i="2" s="1"/>
  <c r="D40" i="2" s="1"/>
  <c r="C26" i="2"/>
  <c r="C28" i="2" s="1"/>
  <c r="C30" i="2" s="1"/>
  <c r="C40" i="2" s="1"/>
  <c r="E40" i="2"/>
  <c r="E60" i="2"/>
  <c r="E68" i="2" s="1"/>
  <c r="E70" i="2" s="1"/>
  <c r="D60" i="2"/>
  <c r="D68" i="2" s="1"/>
  <c r="D70" i="2" s="1"/>
  <c r="E85" i="2"/>
  <c r="E87" i="2" s="1"/>
  <c r="D85" i="2"/>
  <c r="D87" i="2" s="1"/>
  <c r="C60" i="2"/>
  <c r="C68" i="2" s="1"/>
  <c r="C70" i="2" s="1"/>
</calcChain>
</file>

<file path=xl/sharedStrings.xml><?xml version="1.0" encoding="utf-8"?>
<sst xmlns="http://schemas.openxmlformats.org/spreadsheetml/2006/main" count="64" uniqueCount="41">
  <si>
    <t>Concepto</t>
  </si>
  <si>
    <t>Balance Presupuestario - LDF</t>
  </si>
  <si>
    <t>(PESOS)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</si>
  <si>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</si>
  <si>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</si>
  <si>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</si>
  <si>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</si>
  <si>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</si>
  <si>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</si>
  <si>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</si>
  <si>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</si>
  <si>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</si>
  <si>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</si>
  <si>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</si>
  <si>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</si>
  <si>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</si>
  <si>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</si>
  <si>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</si>
  <si>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</si>
  <si>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</si>
  <si>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</si>
  <si>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</si>
  <si>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</si>
  <si>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</si>
  <si>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</si>
  <si>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</si>
  <si>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</si>
  <si>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</si>
  <si>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</si>
  <si>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</si>
  <si>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</si>
  <si>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</si>
  <si>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</si>
  <si>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</si>
  <si>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</si>
  <si>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</si>
  <si>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LA JUVENTUD DEL ESTADO DE OAXACA</t>
  </si>
  <si>
    <t>Estimado/Aprobado</t>
  </si>
  <si>
    <t>Recaudado/Pagado</t>
  </si>
  <si>
    <t>Del 1 de enero al 31 de diciembre de 2024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</si>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</sst>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8"/>
      <color theme="1"/>
      <name val="Montserrat Medium"/>
      <family val="3"/>
    </font>
    <font>
      <sz val="14"/>
      <color theme="1"/>
      <name val="Montserrat Medium"/>
      <family val="3"/>
    </font>
    <font>
      <b/>
      <sz val="16"/>
      <color rgb="FFFF0000"/>
      <name val="Montserrat Medium"/>
      <family val="3"/>
    </font>
    <font>
      <sz val="18"/>
      <color theme="1"/>
      <name val="Montserrat Medium"/>
      <family val="3"/>
    </font>
    <font>
      <b/>
      <sz val="17"/>
      <color rgb="FFFF0000"/>
      <name val="Montserrat Medium"/>
      <family val="3"/>
    </font>
    <font>
      <b/>
      <sz val="17"/>
      <color theme="1"/>
      <name val="Montserrat Medium"/>
      <family val="3"/>
    </font>
    <font>
      <sz val="17"/>
      <color theme="1"/>
      <name val="Montserrat Medium"/>
      <family val="3"/>
    </font>
    <font>
      <b/>
      <sz val="17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9" fillId="9" borderId="9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 wrapText="1"/>
      <protection locked="0"/>
    </xf>
    <xf numFmtId="4" fontId="11" fillId="0" borderId="12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3" fontId="15" fillId="0" borderId="8" xfId="0" applyNumberFormat="1" applyFont="1" applyBorder="1" applyAlignment="1">
      <alignment wrapText="1"/>
    </xf>
    <xf numFmtId="3" fontId="15" fillId="0" borderId="6" xfId="0" applyNumberFormat="1" applyFont="1" applyBorder="1" applyAlignment="1">
      <alignment wrapText="1"/>
    </xf>
    <xf numFmtId="3" fontId="15" fillId="0" borderId="1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wrapText="1"/>
    </xf>
    <xf numFmtId="3" fontId="15" fillId="0" borderId="0" xfId="0" applyNumberFormat="1" applyFont="1" applyAlignment="1">
      <alignment wrapText="1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4" xfId="0" applyNumberFormat="1" applyFont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vertical="center" wrapText="1"/>
    </xf>
    <xf numFmtId="3" fontId="15" fillId="0" borderId="6" xfId="0" applyNumberFormat="1" applyFont="1" applyBorder="1" applyAlignment="1">
      <alignment vertical="center" wrapText="1"/>
    </xf>
    <xf numFmtId="3" fontId="15" fillId="0" borderId="11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wrapText="1"/>
    </xf>
    <xf numFmtId="3" fontId="13" fillId="0" borderId="12" xfId="0" applyNumberFormat="1" applyFont="1" applyBorder="1" applyAlignment="1">
      <alignment horizontal="center" vertical="center" wrapText="1"/>
    </xf>
    <xf numFmtId="3" fontId="14" fillId="9" borderId="9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3" fontId="14" fillId="9" borderId="9" xfId="0" applyNumberFormat="1" applyFont="1" applyFill="1" applyBorder="1" applyAlignment="1">
      <alignment horizontal="left" vertical="center"/>
    </xf>
    <xf numFmtId="3" fontId="14" fillId="9" borderId="9" xfId="0" applyNumberFormat="1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3" fontId="14" fillId="9" borderId="1" xfId="0" applyNumberFormat="1" applyFont="1" applyFill="1" applyBorder="1" applyAlignment="1">
      <alignment horizontal="center" vertical="center" wrapText="1"/>
    </xf>
    <xf numFmtId="3" fontId="14" fillId="9" borderId="6" xfId="0" applyNumberFormat="1" applyFont="1" applyFill="1" applyBorder="1" applyAlignment="1">
      <alignment horizontal="center" vertical="center" wrapText="1"/>
    </xf>
    <xf numFmtId="3" fontId="14" fillId="9" borderId="12" xfId="0" applyNumberFormat="1" applyFont="1" applyFill="1" applyBorder="1" applyAlignment="1">
      <alignment horizontal="center" vertical="center" wrapText="1"/>
    </xf>
    <xf numFmtId="3" fontId="14" fillId="9" borderId="1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0" fontId="7" fillId="0" borderId="10" xfId="0" applyFont="1" applyBorder="1" applyAlignment="1">
      <alignment horizontal="left" vertical="center" wrapText="1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3" fontId="18" fillId="9" borderId="13" xfId="0" applyNumberFormat="1" applyFont="1" applyFill="1" applyBorder="1" applyAlignment="1">
      <alignment wrapText="1"/>
    </xf>
    <xf numFmtId="3" fontId="6" fillId="0" borderId="4" xfId="0" applyNumberFormat="1" applyFont="1" applyBorder="1" applyAlignment="1" applyProtection="1">
      <alignment wrapText="1"/>
      <protection locked="0"/>
    </xf>
    <xf numFmtId="3" fontId="6" fillId="0" borderId="10" xfId="0" applyNumberFormat="1" applyFont="1" applyBorder="1" applyAlignment="1" applyProtection="1">
      <alignment wrapText="1"/>
      <protection locked="0"/>
    </xf>
    <xf numFmtId="3" fontId="19" fillId="9" borderId="13" xfId="0" applyNumberFormat="1" applyFont="1" applyFill="1" applyBorder="1" applyAlignment="1">
      <alignment wrapText="1"/>
    </xf>
    <xf numFmtId="3" fontId="20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0" fontId="7" fillId="0" borderId="10" xfId="0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 applyProtection="1">
      <alignment vertical="center" wrapText="1"/>
      <protection locked="0"/>
    </xf>
    <xf numFmtId="3" fontId="6" fillId="0" borderId="10" xfId="0" applyNumberFormat="1" applyFont="1" applyBorder="1" applyAlignment="1" applyProtection="1">
      <alignment vertical="center" wrapText="1"/>
      <protection locked="0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9" fillId="9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1782536</xdr:colOff>
      <xdr:row>0</xdr:row>
      <xdr:rowOff>204107</xdr:rowOff>
    </xdr:from>
    <xdr:to>
      <xdr:col>4</xdr:col>
      <xdr:colOff>2149928</xdr:colOff>
      <xdr:row>5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15" y="204107"/>
          <a:ext cx="5524499" cy="148317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408214</xdr:colOff>
      <xdr:row>0</xdr:row>
      <xdr:rowOff>95249</xdr:rowOff>
    </xdr:from>
    <xdr:to>
      <xdr:col>1</xdr:col>
      <xdr:colOff>2446239</xdr:colOff>
      <xdr:row>5</xdr:row>
      <xdr:rowOff>217714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727D34-1ADB-47A4-AE93-6906FD310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95249"/>
          <a:ext cx="2038025" cy="161925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8"/>
  <sheetViews>
    <sheetView tabSelected="1" topLeftCell="A70" zoomScale="70" zoomScaleNormal="70" workbookViewId="0">
      <selection activeCell="C92" sqref="C92"/>
    </sheetView>
  </sheetViews>
  <sheetFormatPr baseColWidth="10" defaultRowHeight="27.75" x14ac:dyDescent="0.6"/>
  <cols>
    <col min="1" max="1" width="3" style="3" customWidth="1"/>
    <col min="2" max="2" width="140.140625" style="3" customWidth="1"/>
    <col min="3" max="3" width="41.140625" style="3" customWidth="1"/>
    <col min="4" max="4" width="36.140625" style="3" customWidth="1"/>
    <col min="5" max="5" width="40.7109375" style="3" customWidth="1"/>
    <col min="6" max="16384" width="11.42578125" style="3"/>
  </cols>
  <sheetData>
    <row r="1" spans="2:5" x14ac:dyDescent="0.6">
      <c r="C1" s="2"/>
      <c r="D1" s="2"/>
      <c r="E1" s="2"/>
    </row>
    <row r="2" spans="2:5" x14ac:dyDescent="0.6">
      <c r="B2" s="5"/>
      <c r="C2" s="1"/>
      <c r="D2" s="1"/>
      <c r="E2" s="6"/>
    </row>
    <row r="3" spans="2:5" x14ac:dyDescent="0.6">
      <c r="B3" s="5"/>
      <c r="C3" s="1"/>
      <c r="D3" s="1"/>
      <c r="E3" s="6"/>
    </row>
    <row r="4" spans="2:5" x14ac:dyDescent="0.6">
      <c r="B4" s="5"/>
      <c r="C4" s="1"/>
      <c r="D4" s="1"/>
      <c r="E4" s="6"/>
    </row>
    <row r="5" spans="2:5" x14ac:dyDescent="0.6">
      <c r="B5" s="5"/>
      <c r="C5" s="1"/>
      <c r="D5" s="1"/>
      <c r="E5" s="6"/>
    </row>
    <row r="7" spans="2:5" ht="31.5" x14ac:dyDescent="0.6">
      <c r="B7" s="35" t="s">
        <v>36</v>
      </c>
      <c r="C7" s="36"/>
      <c r="D7" s="36"/>
      <c r="E7" s="37"/>
    </row>
    <row r="8" spans="2:5" ht="31.5" x14ac:dyDescent="0.6">
      <c r="B8" s="38" t="s">
        <v>1</v>
      </c>
      <c r="C8" s="39"/>
      <c r="D8" s="39"/>
      <c r="E8" s="40"/>
    </row>
    <row r="9" spans="2:5" ht="31.5" x14ac:dyDescent="0.6">
      <c r="B9" s="38" t="s">
        <v>39</v>
      </c>
      <c r="C9" s="39"/>
      <c r="D9" s="39"/>
      <c r="E9" s="40"/>
    </row>
    <row r="10" spans="2:5" ht="31.5" x14ac:dyDescent="0.6">
      <c r="B10" s="41" t="s">
        <v>2</v>
      </c>
      <c r="C10" s="42"/>
      <c r="D10" s="42"/>
      <c r="E10" s="43"/>
    </row>
    <row r="11" spans="2:5" ht="64.5" x14ac:dyDescent="0.6">
      <c r="B11" s="10" t="s">
        <v>0</v>
      </c>
      <c r="C11" s="34" t="s">
        <v>37</v>
      </c>
      <c r="D11" s="10" t="s">
        <v>3</v>
      </c>
      <c r="E11" s="10" t="s">
        <v>4</v>
      </c>
    </row>
    <row r="12" spans="2:5" ht="9.75" customHeight="1" x14ac:dyDescent="0.6">
      <c r="B12" s="14"/>
      <c r="C12" s="11"/>
      <c r="D12" s="11"/>
      <c r="E12" s="12"/>
    </row>
    <row r="13" spans="2:5" x14ac:dyDescent="0.6">
      <c r="B13" s="53" t="s">
        <v>5</v>
      </c>
      <c r="C13" s="54">
        <f>SUM(C14:C15)</f>
        <v>30550379</v>
      </c>
      <c r="D13" s="54">
        <f t="shared" ref="D13:E13" si="0">SUM(D14:D15)</f>
        <v>102870693</v>
      </c>
      <c r="E13" s="54">
        <f t="shared" si="0"/>
        <v>102870693</v>
      </c>
    </row>
    <row r="14" spans="2:5" ht="22.5" customHeight="1" x14ac:dyDescent="0.6">
      <c r="B14" s="55" t="s">
        <v>6</v>
      </c>
      <c r="C14" s="56">
        <v>30550379</v>
      </c>
      <c r="D14" s="57">
        <v>102870693</v>
      </c>
      <c r="E14" s="58">
        <v>102870693</v>
      </c>
    </row>
    <row r="15" spans="2:5" ht="22.5" customHeight="1" x14ac:dyDescent="0.6">
      <c r="B15" s="55" t="s">
        <v>7</v>
      </c>
      <c r="C15" s="56">
        <v>0</v>
      </c>
      <c r="D15" s="57">
        <v>0</v>
      </c>
      <c r="E15" s="58">
        <v>0</v>
      </c>
    </row>
    <row r="16" spans="2:5" ht="22.5" customHeight="1" x14ac:dyDescent="0.6">
      <c r="B16" s="55" t="s">
        <v>8</v>
      </c>
      <c r="C16" s="56"/>
      <c r="D16" s="57"/>
      <c r="E16" s="58"/>
    </row>
    <row r="17" spans="2:8" ht="4.5" customHeight="1" x14ac:dyDescent="0.6">
      <c r="B17" s="55"/>
      <c r="C17" s="59"/>
      <c r="D17" s="60"/>
      <c r="E17" s="61"/>
      <c r="H17" s="4"/>
    </row>
    <row r="18" spans="2:8" ht="29.25" x14ac:dyDescent="0.6">
      <c r="B18" s="62" t="s">
        <v>40</v>
      </c>
      <c r="C18" s="54">
        <f>SUM(C19:C20)</f>
        <v>30550379</v>
      </c>
      <c r="D18" s="54">
        <f t="shared" ref="D18:E18" si="1">SUM(D19:D20)</f>
        <v>102870693</v>
      </c>
      <c r="E18" s="54">
        <f t="shared" si="1"/>
        <v>102153138</v>
      </c>
    </row>
    <row r="19" spans="2:8" ht="22.5" customHeight="1" x14ac:dyDescent="0.6">
      <c r="B19" s="55" t="s">
        <v>9</v>
      </c>
      <c r="C19" s="56">
        <v>30550379</v>
      </c>
      <c r="D19" s="57">
        <v>102870693</v>
      </c>
      <c r="E19" s="58">
        <v>102153138</v>
      </c>
    </row>
    <row r="20" spans="2:8" ht="22.5" customHeight="1" x14ac:dyDescent="0.6">
      <c r="B20" s="55" t="s">
        <v>10</v>
      </c>
      <c r="C20" s="56">
        <v>0</v>
      </c>
      <c r="D20" s="57">
        <v>0</v>
      </c>
      <c r="E20" s="58">
        <v>0</v>
      </c>
    </row>
    <row r="21" spans="2:8" ht="9" customHeight="1" x14ac:dyDescent="0.6">
      <c r="B21" s="55"/>
      <c r="C21" s="59"/>
      <c r="D21" s="60"/>
      <c r="E21" s="61"/>
    </row>
    <row r="22" spans="2:8" x14ac:dyDescent="0.6">
      <c r="B22" s="62" t="s">
        <v>11</v>
      </c>
      <c r="C22" s="63"/>
      <c r="D22" s="64"/>
      <c r="E22" s="65"/>
    </row>
    <row r="23" spans="2:8" ht="20.25" customHeight="1" x14ac:dyDescent="0.6">
      <c r="B23" s="55" t="s">
        <v>12</v>
      </c>
      <c r="C23" s="66"/>
      <c r="D23" s="57"/>
      <c r="E23" s="58"/>
    </row>
    <row r="24" spans="2:8" ht="20.25" customHeight="1" x14ac:dyDescent="0.6">
      <c r="B24" s="55" t="s">
        <v>13</v>
      </c>
      <c r="C24" s="66"/>
      <c r="D24" s="57"/>
      <c r="E24" s="67"/>
    </row>
    <row r="25" spans="2:8" ht="9" customHeight="1" x14ac:dyDescent="0.6">
      <c r="B25" s="55"/>
      <c r="C25" s="59"/>
      <c r="D25" s="60"/>
      <c r="E25" s="61"/>
    </row>
    <row r="26" spans="2:8" x14ac:dyDescent="0.6">
      <c r="B26" s="62" t="s">
        <v>14</v>
      </c>
      <c r="C26" s="54">
        <f>C13-C18</f>
        <v>0</v>
      </c>
      <c r="D26" s="54">
        <f t="shared" ref="D26:E26" si="2">D13-D18</f>
        <v>0</v>
      </c>
      <c r="E26" s="54">
        <f t="shared" si="2"/>
        <v>717555</v>
      </c>
    </row>
    <row r="27" spans="2:8" ht="9.75" customHeight="1" x14ac:dyDescent="0.6">
      <c r="B27" s="62"/>
      <c r="C27" s="59"/>
      <c r="D27" s="60"/>
      <c r="E27" s="61"/>
    </row>
    <row r="28" spans="2:8" x14ac:dyDescent="0.6">
      <c r="B28" s="62" t="s">
        <v>15</v>
      </c>
      <c r="C28" s="54">
        <f>C26-C16</f>
        <v>0</v>
      </c>
      <c r="D28" s="54">
        <f t="shared" ref="D28:E28" si="3">D26-D16</f>
        <v>0</v>
      </c>
      <c r="E28" s="54">
        <f t="shared" si="3"/>
        <v>717555</v>
      </c>
    </row>
    <row r="29" spans="2:8" ht="9" customHeight="1" x14ac:dyDescent="0.6">
      <c r="B29" s="62"/>
      <c r="C29" s="68"/>
      <c r="D29" s="69"/>
      <c r="E29" s="70"/>
    </row>
    <row r="30" spans="2:8" ht="55.5" x14ac:dyDescent="0.6">
      <c r="B30" s="62" t="s">
        <v>16</v>
      </c>
      <c r="C30" s="54">
        <f>C28-C22</f>
        <v>0</v>
      </c>
      <c r="D30" s="54">
        <f t="shared" ref="D30:E30" si="4">D28-D22</f>
        <v>0</v>
      </c>
      <c r="E30" s="54">
        <f t="shared" si="4"/>
        <v>717555</v>
      </c>
    </row>
    <row r="31" spans="2:8" ht="9" customHeight="1" x14ac:dyDescent="0.7">
      <c r="B31" s="15"/>
      <c r="C31" s="21"/>
      <c r="D31" s="22"/>
      <c r="E31" s="23"/>
    </row>
    <row r="32" spans="2:8" ht="8.25" customHeight="1" x14ac:dyDescent="0.7">
      <c r="B32" s="16"/>
      <c r="C32" s="24"/>
      <c r="D32" s="25"/>
      <c r="E32" s="24"/>
    </row>
    <row r="33" spans="2:5" ht="24" customHeight="1" x14ac:dyDescent="0.6">
      <c r="B33" s="44" t="s">
        <v>0</v>
      </c>
      <c r="C33" s="45" t="s">
        <v>37</v>
      </c>
      <c r="D33" s="46" t="s">
        <v>3</v>
      </c>
      <c r="E33" s="46" t="s">
        <v>38</v>
      </c>
    </row>
    <row r="34" spans="2:5" ht="18" customHeight="1" x14ac:dyDescent="0.6">
      <c r="B34" s="44"/>
      <c r="C34" s="45"/>
      <c r="D34" s="46"/>
      <c r="E34" s="46"/>
    </row>
    <row r="35" spans="2:5" ht="12" customHeight="1" x14ac:dyDescent="0.6">
      <c r="B35" s="17"/>
      <c r="C35" s="26"/>
      <c r="D35" s="27"/>
      <c r="E35" s="28"/>
    </row>
    <row r="36" spans="2:5" ht="21.75" customHeight="1" x14ac:dyDescent="0.6">
      <c r="B36" s="62" t="s">
        <v>17</v>
      </c>
      <c r="C36" s="71">
        <f>SUM(C37:C38)</f>
        <v>0</v>
      </c>
      <c r="D36" s="71">
        <f t="shared" ref="D36:E36" si="5">SUM(D37:D38)</f>
        <v>0</v>
      </c>
      <c r="E36" s="71">
        <f t="shared" si="5"/>
        <v>0</v>
      </c>
    </row>
    <row r="37" spans="2:5" ht="21.75" customHeight="1" x14ac:dyDescent="0.6">
      <c r="B37" s="55" t="s">
        <v>18</v>
      </c>
      <c r="C37" s="72"/>
      <c r="D37" s="72"/>
      <c r="E37" s="72"/>
    </row>
    <row r="38" spans="2:5" ht="21.75" customHeight="1" x14ac:dyDescent="0.6">
      <c r="B38" s="55" t="s">
        <v>19</v>
      </c>
      <c r="C38" s="72"/>
      <c r="D38" s="72"/>
      <c r="E38" s="72"/>
    </row>
    <row r="39" spans="2:5" ht="9.75" customHeight="1" x14ac:dyDescent="0.6">
      <c r="B39" s="73"/>
      <c r="C39" s="74"/>
      <c r="D39" s="74"/>
      <c r="E39" s="54"/>
    </row>
    <row r="40" spans="2:5" ht="22.5" customHeight="1" x14ac:dyDescent="0.6">
      <c r="B40" s="62" t="s">
        <v>20</v>
      </c>
      <c r="C40" s="71">
        <f>C30+C36</f>
        <v>0</v>
      </c>
      <c r="D40" s="71">
        <f t="shared" ref="D40:E40" si="6">D30+D36</f>
        <v>0</v>
      </c>
      <c r="E40" s="54">
        <f t="shared" si="6"/>
        <v>717555</v>
      </c>
    </row>
    <row r="41" spans="2:5" ht="11.25" customHeight="1" x14ac:dyDescent="0.6">
      <c r="B41" s="18"/>
      <c r="C41" s="29"/>
      <c r="D41" s="30"/>
      <c r="E41" s="31"/>
    </row>
    <row r="42" spans="2:5" ht="9" customHeight="1" x14ac:dyDescent="0.7">
      <c r="B42" s="16"/>
      <c r="C42" s="24"/>
      <c r="D42" s="25"/>
      <c r="E42" s="24"/>
    </row>
    <row r="43" spans="2:5" ht="24" customHeight="1" x14ac:dyDescent="0.6">
      <c r="B43" s="44" t="s">
        <v>0</v>
      </c>
      <c r="C43" s="45" t="s">
        <v>37</v>
      </c>
      <c r="D43" s="46" t="s">
        <v>3</v>
      </c>
      <c r="E43" s="46" t="s">
        <v>38</v>
      </c>
    </row>
    <row r="44" spans="2:5" ht="14.25" customHeight="1" x14ac:dyDescent="0.6">
      <c r="B44" s="44"/>
      <c r="C44" s="45"/>
      <c r="D44" s="46"/>
      <c r="E44" s="46"/>
    </row>
    <row r="45" spans="2:5" ht="9" customHeight="1" x14ac:dyDescent="0.6">
      <c r="B45" s="17"/>
      <c r="C45" s="26"/>
      <c r="D45" s="27"/>
      <c r="E45" s="28"/>
    </row>
    <row r="46" spans="2:5" x14ac:dyDescent="0.6">
      <c r="B46" s="62" t="s">
        <v>21</v>
      </c>
      <c r="C46" s="71">
        <f>C47+C48</f>
        <v>0</v>
      </c>
      <c r="D46" s="71">
        <f t="shared" ref="D46:E46" si="7">D47+D48</f>
        <v>0</v>
      </c>
      <c r="E46" s="71">
        <f t="shared" si="7"/>
        <v>0</v>
      </c>
    </row>
    <row r="47" spans="2:5" ht="19.5" customHeight="1" x14ac:dyDescent="0.6">
      <c r="B47" s="55" t="s">
        <v>22</v>
      </c>
      <c r="C47" s="72"/>
      <c r="D47" s="72"/>
      <c r="E47" s="72"/>
    </row>
    <row r="48" spans="2:5" ht="19.5" customHeight="1" x14ac:dyDescent="0.6">
      <c r="B48" s="55" t="s">
        <v>23</v>
      </c>
      <c r="C48" s="72"/>
      <c r="D48" s="72"/>
      <c r="E48" s="72"/>
    </row>
    <row r="49" spans="2:5" x14ac:dyDescent="0.6">
      <c r="B49" s="62" t="s">
        <v>24</v>
      </c>
      <c r="C49" s="71">
        <f>C50+C51</f>
        <v>0</v>
      </c>
      <c r="D49" s="71">
        <f t="shared" ref="D49:E49" si="8">D50+D51</f>
        <v>0</v>
      </c>
      <c r="E49" s="71">
        <f t="shared" si="8"/>
        <v>0</v>
      </c>
    </row>
    <row r="50" spans="2:5" ht="19.5" customHeight="1" x14ac:dyDescent="0.6">
      <c r="B50" s="55" t="s">
        <v>25</v>
      </c>
      <c r="C50" s="72"/>
      <c r="D50" s="72"/>
      <c r="E50" s="72"/>
    </row>
    <row r="51" spans="2:5" ht="19.5" customHeight="1" x14ac:dyDescent="0.6">
      <c r="B51" s="55" t="s">
        <v>26</v>
      </c>
      <c r="C51" s="72"/>
      <c r="D51" s="72"/>
      <c r="E51" s="72"/>
    </row>
    <row r="52" spans="2:5" ht="19.5" customHeight="1" x14ac:dyDescent="0.6">
      <c r="B52" s="73"/>
      <c r="C52" s="74">
        <f>C46-C49</f>
        <v>0</v>
      </c>
      <c r="D52" s="74">
        <f t="shared" ref="D52:E52" si="9">D46-D49</f>
        <v>0</v>
      </c>
      <c r="E52" s="74">
        <f t="shared" si="9"/>
        <v>0</v>
      </c>
    </row>
    <row r="53" spans="2:5" x14ac:dyDescent="0.6">
      <c r="B53" s="62" t="s">
        <v>27</v>
      </c>
      <c r="C53" s="71"/>
      <c r="D53" s="75"/>
      <c r="E53" s="76"/>
    </row>
    <row r="54" spans="2:5" ht="15.75" customHeight="1" x14ac:dyDescent="0.6">
      <c r="B54" s="15"/>
      <c r="C54" s="29"/>
      <c r="D54" s="30"/>
      <c r="E54" s="31"/>
    </row>
    <row r="55" spans="2:5" ht="13.5" customHeight="1" x14ac:dyDescent="0.7">
      <c r="B55" s="19"/>
      <c r="C55" s="24"/>
      <c r="D55" s="25"/>
      <c r="E55" s="24"/>
    </row>
    <row r="56" spans="2:5" ht="24" customHeight="1" x14ac:dyDescent="0.6">
      <c r="B56" s="44" t="s">
        <v>0</v>
      </c>
      <c r="C56" s="45" t="s">
        <v>37</v>
      </c>
      <c r="D56" s="46" t="s">
        <v>3</v>
      </c>
      <c r="E56" s="46" t="s">
        <v>38</v>
      </c>
    </row>
    <row r="57" spans="2:5" ht="14.25" customHeight="1" x14ac:dyDescent="0.6">
      <c r="B57" s="44"/>
      <c r="C57" s="45"/>
      <c r="D57" s="46"/>
      <c r="E57" s="46"/>
    </row>
    <row r="58" spans="2:5" ht="5.25" customHeight="1" x14ac:dyDescent="0.6">
      <c r="B58" s="17"/>
      <c r="C58" s="26"/>
      <c r="D58" s="27"/>
      <c r="E58" s="28"/>
    </row>
    <row r="59" spans="2:5" ht="21" customHeight="1" x14ac:dyDescent="0.6">
      <c r="B59" s="55" t="s">
        <v>28</v>
      </c>
      <c r="C59" s="72">
        <f>C14</f>
        <v>30550379</v>
      </c>
      <c r="D59" s="72">
        <f t="shared" ref="D59:E59" si="10">D14</f>
        <v>102870693</v>
      </c>
      <c r="E59" s="72">
        <f t="shared" si="10"/>
        <v>102870693</v>
      </c>
    </row>
    <row r="60" spans="2:5" ht="55.5" x14ac:dyDescent="0.6">
      <c r="B60" s="62" t="s">
        <v>29</v>
      </c>
      <c r="C60" s="71">
        <f>C61-C62</f>
        <v>0</v>
      </c>
      <c r="D60" s="71">
        <f t="shared" ref="D60:E60" si="11">D61-D62</f>
        <v>0</v>
      </c>
      <c r="E60" s="71">
        <f t="shared" si="11"/>
        <v>0</v>
      </c>
    </row>
    <row r="61" spans="2:5" ht="21.75" customHeight="1" x14ac:dyDescent="0.6">
      <c r="B61" s="55" t="s">
        <v>22</v>
      </c>
      <c r="C61" s="72">
        <f>C47</f>
        <v>0</v>
      </c>
      <c r="D61" s="72">
        <f t="shared" ref="D61:E61" si="12">D47</f>
        <v>0</v>
      </c>
      <c r="E61" s="72">
        <f t="shared" si="12"/>
        <v>0</v>
      </c>
    </row>
    <row r="62" spans="2:5" ht="21.75" customHeight="1" x14ac:dyDescent="0.6">
      <c r="B62" s="55" t="s">
        <v>25</v>
      </c>
      <c r="C62" s="72">
        <f>C50</f>
        <v>0</v>
      </c>
      <c r="D62" s="72">
        <f t="shared" ref="D62:E62" si="13">D50</f>
        <v>0</v>
      </c>
      <c r="E62" s="72">
        <f t="shared" si="13"/>
        <v>0</v>
      </c>
    </row>
    <row r="63" spans="2:5" ht="9" customHeight="1" x14ac:dyDescent="0.6">
      <c r="B63" s="73"/>
      <c r="C63" s="74"/>
      <c r="D63" s="77"/>
      <c r="E63" s="78"/>
    </row>
    <row r="64" spans="2:5" ht="21" customHeight="1" x14ac:dyDescent="0.6">
      <c r="B64" s="55" t="s">
        <v>9</v>
      </c>
      <c r="C64" s="72">
        <f>C19</f>
        <v>30550379</v>
      </c>
      <c r="D64" s="72">
        <f t="shared" ref="D64:E64" si="14">D19</f>
        <v>102870693</v>
      </c>
      <c r="E64" s="72">
        <f t="shared" si="14"/>
        <v>102153138</v>
      </c>
    </row>
    <row r="65" spans="2:5" ht="12" customHeight="1" x14ac:dyDescent="0.6">
      <c r="B65" s="73"/>
      <c r="C65" s="74"/>
      <c r="D65" s="77"/>
      <c r="E65" s="78"/>
    </row>
    <row r="66" spans="2:5" ht="20.25" customHeight="1" x14ac:dyDescent="0.6">
      <c r="B66" s="55" t="s">
        <v>12</v>
      </c>
      <c r="C66" s="79"/>
      <c r="D66" s="80"/>
      <c r="E66" s="81"/>
    </row>
    <row r="67" spans="2:5" ht="11.25" customHeight="1" x14ac:dyDescent="0.6">
      <c r="B67" s="73"/>
      <c r="C67" s="74"/>
      <c r="D67" s="77"/>
      <c r="E67" s="78"/>
    </row>
    <row r="68" spans="2:5" ht="42" customHeight="1" x14ac:dyDescent="0.6">
      <c r="B68" s="62" t="s">
        <v>30</v>
      </c>
      <c r="C68" s="71">
        <f>C14+C60-C19+C62</f>
        <v>0</v>
      </c>
      <c r="D68" s="71">
        <f t="shared" ref="D68:E68" si="15">D14+D60-D19+D62</f>
        <v>0</v>
      </c>
      <c r="E68" s="71">
        <f t="shared" si="15"/>
        <v>717555</v>
      </c>
    </row>
    <row r="69" spans="2:5" ht="12" customHeight="1" x14ac:dyDescent="0.6">
      <c r="B69" s="82"/>
      <c r="C69" s="83"/>
      <c r="D69" s="84"/>
      <c r="E69" s="85"/>
    </row>
    <row r="70" spans="2:5" ht="42" customHeight="1" x14ac:dyDescent="0.6">
      <c r="B70" s="62" t="s">
        <v>31</v>
      </c>
      <c r="C70" s="71">
        <f>C68-C60</f>
        <v>0</v>
      </c>
      <c r="D70" s="71">
        <f t="shared" ref="D70:E70" si="16">D68-D60</f>
        <v>0</v>
      </c>
      <c r="E70" s="71">
        <f t="shared" si="16"/>
        <v>717555</v>
      </c>
    </row>
    <row r="71" spans="2:5" ht="14.25" customHeight="1" x14ac:dyDescent="0.6">
      <c r="B71" s="18"/>
      <c r="C71" s="29"/>
      <c r="D71" s="30"/>
      <c r="E71" s="31"/>
    </row>
    <row r="72" spans="2:5" ht="12" customHeight="1" x14ac:dyDescent="0.7">
      <c r="B72" s="20"/>
      <c r="C72" s="32"/>
      <c r="D72" s="25"/>
      <c r="E72" s="32"/>
    </row>
    <row r="73" spans="2:5" ht="24" customHeight="1" x14ac:dyDescent="0.6">
      <c r="B73" s="47" t="s">
        <v>0</v>
      </c>
      <c r="C73" s="45" t="s">
        <v>37</v>
      </c>
      <c r="D73" s="49" t="s">
        <v>3</v>
      </c>
      <c r="E73" s="51" t="s">
        <v>38</v>
      </c>
    </row>
    <row r="74" spans="2:5" ht="18" customHeight="1" x14ac:dyDescent="0.6">
      <c r="B74" s="48"/>
      <c r="C74" s="45"/>
      <c r="D74" s="50"/>
      <c r="E74" s="52"/>
    </row>
    <row r="75" spans="2:5" ht="7.5" customHeight="1" x14ac:dyDescent="0.6">
      <c r="B75" s="14"/>
      <c r="C75" s="26"/>
      <c r="D75" s="27"/>
      <c r="E75" s="33"/>
    </row>
    <row r="76" spans="2:5" ht="24.75" customHeight="1" x14ac:dyDescent="0.6">
      <c r="B76" s="55" t="s">
        <v>7</v>
      </c>
      <c r="C76" s="58">
        <f>C15</f>
        <v>0</v>
      </c>
      <c r="D76" s="58">
        <f t="shared" ref="D76:E76" si="17">D15</f>
        <v>0</v>
      </c>
      <c r="E76" s="58">
        <f t="shared" si="17"/>
        <v>0</v>
      </c>
    </row>
    <row r="77" spans="2:5" ht="48.75" customHeight="1" x14ac:dyDescent="0.6">
      <c r="B77" s="62" t="s">
        <v>32</v>
      </c>
      <c r="C77" s="54">
        <f>C78-C79</f>
        <v>0</v>
      </c>
      <c r="D77" s="54">
        <f t="shared" ref="D77:E77" si="18">D78-D79</f>
        <v>0</v>
      </c>
      <c r="E77" s="54">
        <f t="shared" si="18"/>
        <v>0</v>
      </c>
    </row>
    <row r="78" spans="2:5" ht="24.75" customHeight="1" x14ac:dyDescent="0.6">
      <c r="B78" s="55" t="s">
        <v>23</v>
      </c>
      <c r="C78" s="56"/>
      <c r="D78" s="56"/>
      <c r="E78" s="56"/>
    </row>
    <row r="79" spans="2:5" ht="24.75" customHeight="1" x14ac:dyDescent="0.6">
      <c r="B79" s="55" t="s">
        <v>26</v>
      </c>
      <c r="C79" s="56"/>
      <c r="D79" s="56"/>
      <c r="E79" s="56"/>
    </row>
    <row r="80" spans="2:5" ht="24.75" customHeight="1" x14ac:dyDescent="0.6">
      <c r="B80" s="73"/>
      <c r="C80" s="59"/>
      <c r="D80" s="59"/>
      <c r="E80" s="59"/>
    </row>
    <row r="81" spans="2:5" ht="24.75" customHeight="1" x14ac:dyDescent="0.6">
      <c r="B81" s="55" t="s">
        <v>33</v>
      </c>
      <c r="C81" s="56">
        <f>C20</f>
        <v>0</v>
      </c>
      <c r="D81" s="56">
        <f t="shared" ref="D81:E81" si="19">D20</f>
        <v>0</v>
      </c>
      <c r="E81" s="56">
        <f t="shared" si="19"/>
        <v>0</v>
      </c>
    </row>
    <row r="82" spans="2:5" ht="24.75" customHeight="1" x14ac:dyDescent="0.6">
      <c r="B82" s="73"/>
      <c r="C82" s="59"/>
      <c r="D82" s="60"/>
      <c r="E82" s="61"/>
    </row>
    <row r="83" spans="2:5" ht="24.75" customHeight="1" x14ac:dyDescent="0.6">
      <c r="B83" s="55" t="s">
        <v>13</v>
      </c>
      <c r="C83" s="66"/>
      <c r="D83" s="57"/>
      <c r="E83" s="58"/>
    </row>
    <row r="84" spans="2:5" ht="11.25" customHeight="1" x14ac:dyDescent="0.6">
      <c r="B84" s="73"/>
      <c r="C84" s="59"/>
      <c r="D84" s="60"/>
      <c r="E84" s="61"/>
    </row>
    <row r="85" spans="2:5" ht="47.25" customHeight="1" x14ac:dyDescent="0.6">
      <c r="B85" s="62" t="s">
        <v>34</v>
      </c>
      <c r="C85" s="54">
        <f>C76+C77-C81+C83</f>
        <v>0</v>
      </c>
      <c r="D85" s="54">
        <f t="shared" ref="D85:E85" si="20">D76+D77-D81+D83</f>
        <v>0</v>
      </c>
      <c r="E85" s="54">
        <f t="shared" si="20"/>
        <v>0</v>
      </c>
    </row>
    <row r="86" spans="2:5" ht="9.75" customHeight="1" x14ac:dyDescent="0.6">
      <c r="B86" s="73"/>
      <c r="C86" s="59"/>
      <c r="D86" s="59"/>
      <c r="E86" s="59"/>
    </row>
    <row r="87" spans="2:5" ht="49.5" customHeight="1" x14ac:dyDescent="0.6">
      <c r="B87" s="62" t="s">
        <v>35</v>
      </c>
      <c r="C87" s="54">
        <f>C85-C77</f>
        <v>0</v>
      </c>
      <c r="D87" s="54">
        <f t="shared" ref="D87:E87" si="21">D85-D77</f>
        <v>0</v>
      </c>
      <c r="E87" s="54">
        <f t="shared" si="21"/>
        <v>0</v>
      </c>
    </row>
    <row r="88" spans="2:5" ht="15.75" customHeight="1" x14ac:dyDescent="0.6">
      <c r="B88" s="13"/>
      <c r="C88" s="7"/>
      <c r="D88" s="8"/>
      <c r="E88" s="9"/>
    </row>
  </sheetData>
  <mergeCells count="20"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  <mergeCell ref="B7:E7"/>
    <mergeCell ref="B8:E8"/>
    <mergeCell ref="B9:E9"/>
    <mergeCell ref="B10:E10"/>
    <mergeCell ref="B33:B34"/>
    <mergeCell ref="C33:C34"/>
    <mergeCell ref="D33:D34"/>
    <mergeCell ref="E33:E34"/>
  </mergeCells>
  <dataValidations count="3">
    <dataValidation allowBlank="1" showInputMessage="1" showErrorMessage="1" prompt="20XN (d)" sqref="B75:C75 B58:C58 B35:C35 B45:C45 B12" xr:uid="{00000000-0002-0000-0000-000000000000}"/>
    <dataValidation allowBlank="1" showInputMessage="1" showErrorMessage="1" prompt="31 de diciembre de 20XN-1 (e)" sqref="D12 D58 D35 D45 D75" xr:uid="{00000000-0002-0000-0000-000001000000}"/>
    <dataValidation type="decimal" allowBlank="1" showInputMessage="1" showErrorMessage="1" sqref="C76:E87 C13:E30 C36:E40 C46:E53 C59:E70" xr:uid="{00000000-0002-0000-0000-000002000000}">
      <formula1>-1.79769313486231E+100</formula1>
      <formula2>1.79769313486231E+100</formula2>
    </dataValidation>
  </dataValidations>
  <printOptions horizontalCentered="1"/>
  <pageMargins left="0.25" right="0.25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casaemprendedor_injeo@outlook.com</cp:lastModifiedBy>
  <cp:lastPrinted>2025-02-19T17:52:28Z</cp:lastPrinted>
  <dcterms:created xsi:type="dcterms:W3CDTF">2018-07-04T15:46:54Z</dcterms:created>
  <dcterms:modified xsi:type="dcterms:W3CDTF">2025-02-19T17:52:51Z</dcterms:modified>
</cp:coreProperties>
</file>