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4.-CUARTO INFORME TRIMESTRAL ENERO DICIEMBRE 2022\"/>
    </mc:Choice>
  </mc:AlternateContent>
  <bookViews>
    <workbookView xWindow="0" yWindow="0" windowWidth="2424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84" i="2" l="1"/>
  <c r="D84" i="2"/>
  <c r="E82" i="2"/>
  <c r="D82" i="2"/>
  <c r="D65" i="2"/>
  <c r="D10" i="2" l="1"/>
  <c r="C10" i="2" l="1"/>
  <c r="D46" i="2" l="1"/>
  <c r="E15" i="2" l="1"/>
  <c r="D15" i="2" l="1"/>
  <c r="D23" i="2" s="1"/>
  <c r="D25" i="2" s="1"/>
  <c r="D27" i="2" s="1"/>
  <c r="C19" i="2" l="1"/>
  <c r="E74" i="2" l="1"/>
  <c r="C74" i="2"/>
  <c r="C82" i="2" s="1"/>
  <c r="C84" i="2" s="1"/>
  <c r="D74" i="2"/>
  <c r="C67" i="2"/>
  <c r="E46" i="2"/>
  <c r="C46" i="2"/>
  <c r="C43" i="2"/>
  <c r="C50" i="2" s="1"/>
  <c r="E33" i="2"/>
  <c r="D33" i="2"/>
  <c r="C33" i="2"/>
  <c r="E19" i="2"/>
  <c r="D19" i="2"/>
  <c r="C15" i="2"/>
  <c r="C23" i="2" l="1"/>
  <c r="C25" i="2" s="1"/>
  <c r="C27" i="2" s="1"/>
  <c r="C37" i="2" s="1"/>
  <c r="E37" i="2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<sst xmlns="http://schemas.openxmlformats.org/spreadsheetml/2006/main" count="64" uniqueCount="44">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</sst>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3738563</xdr:colOff>
      <xdr:row>0</xdr:row>
      <xdr:rowOff>95250</xdr:rowOff>
    </xdr:from>
    <xdr:to>
      <xdr:col>4</xdr:col>
      <xdr:colOff>404813</xdr:colOff>
      <xdr:row>2</xdr:row>
      <xdr:rowOff>119062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0788313" y="95250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500062</xdr:colOff>
      <xdr:row>0</xdr:row>
      <xdr:rowOff>166688</xdr:rowOff>
    </xdr:from>
    <xdr:to>
      <xdr:col>4</xdr:col>
      <xdr:colOff>4286249</xdr:colOff>
      <xdr:row>2</xdr:row>
      <xdr:rowOff>47624</xdr:rowOff>
    </xdr:to>
    <xdr:pic>
      <xdr:nvPicPr>
        <xdr:cNvPr id="5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9" t="4109" r="57971" b="88982"/>
        <a:stretch>
          <a:fillRect/>
        </a:stretch>
      </xdr:blipFill>
      <xdr:spPr>
        <a:xfrm>
          <a:off x="22098000" y="166688"/>
          <a:ext cx="3786187" cy="952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59" zoomScale="40" zoomScaleNormal="40" zoomScaleSheetLayoutView="30" workbookViewId="0">
      <selection activeCell="N80" sqref="N8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74" t="s">
        <v>42</v>
      </c>
      <c r="C4" s="75"/>
      <c r="D4" s="75"/>
      <c r="E4" s="76"/>
    </row>
    <row r="5" spans="1:8" s="4" customFormat="1" ht="32.25" x14ac:dyDescent="0.5">
      <c r="A5" s="8"/>
      <c r="B5" s="77" t="s">
        <v>1</v>
      </c>
      <c r="C5" s="78"/>
      <c r="D5" s="78"/>
      <c r="E5" s="79"/>
    </row>
    <row r="6" spans="1:8" s="4" customFormat="1" ht="32.25" x14ac:dyDescent="0.5">
      <c r="A6" s="8"/>
      <c r="B6" s="80" t="s">
        <v>43</v>
      </c>
      <c r="C6" s="81"/>
      <c r="D6" s="81"/>
      <c r="E6" s="82"/>
    </row>
    <row r="7" spans="1:8" s="4" customFormat="1" ht="32.25" x14ac:dyDescent="0.5">
      <c r="A7" s="8"/>
      <c r="B7" s="83" t="s">
        <v>2</v>
      </c>
      <c r="C7" s="84"/>
      <c r="D7" s="84"/>
      <c r="E7" s="8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3">
        <f>C11+C12+C13+C16+C20+C78</f>
        <v>23632746</v>
      </c>
      <c r="D10" s="33">
        <f>D11+D12+D13</f>
        <v>36439979</v>
      </c>
      <c r="E10" s="33">
        <f>E11+E12+E13</f>
        <v>33612137</v>
      </c>
    </row>
    <row r="11" spans="1:8" s="4" customFormat="1" ht="32.25" x14ac:dyDescent="0.5">
      <c r="A11" s="8"/>
      <c r="B11" s="14" t="s">
        <v>7</v>
      </c>
      <c r="C11" s="35">
        <v>0</v>
      </c>
      <c r="D11" s="36">
        <v>36417412</v>
      </c>
      <c r="E11" s="37">
        <v>33589570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22567</v>
      </c>
      <c r="E12" s="37">
        <v>22567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23632746</v>
      </c>
      <c r="D15" s="33">
        <f>D16+D17</f>
        <v>36439979</v>
      </c>
      <c r="E15" s="34">
        <f>E16+E17</f>
        <v>33612137</v>
      </c>
    </row>
    <row r="16" spans="1:8" s="4" customFormat="1" ht="32.25" x14ac:dyDescent="0.5">
      <c r="A16" s="8"/>
      <c r="B16" s="14" t="s">
        <v>10</v>
      </c>
      <c r="C16" s="35">
        <v>23632746</v>
      </c>
      <c r="D16" s="36">
        <v>36439979</v>
      </c>
      <c r="E16" s="37">
        <v>33612137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>
        <v>0</v>
      </c>
      <c r="E20" s="37">
        <v>0</v>
      </c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f>D10-D15+D19</f>
        <v>0</v>
      </c>
      <c r="E23" s="34"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f>D23-D13</f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f>D25-D19</f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6" t="s">
        <v>0</v>
      </c>
      <c r="C30" s="87" t="s">
        <v>18</v>
      </c>
      <c r="D30" s="87" t="s">
        <v>4</v>
      </c>
      <c r="E30" s="87" t="s">
        <v>19</v>
      </c>
    </row>
    <row r="31" spans="1:6" s="4" customFormat="1" ht="32.25" x14ac:dyDescent="0.5">
      <c r="A31" s="8"/>
      <c r="B31" s="86"/>
      <c r="C31" s="87"/>
      <c r="D31" s="87"/>
      <c r="E31" s="87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6" t="s">
        <v>0</v>
      </c>
      <c r="C40" s="87" t="s">
        <v>3</v>
      </c>
      <c r="D40" s="87" t="s">
        <v>4</v>
      </c>
      <c r="E40" s="87" t="s">
        <v>5</v>
      </c>
    </row>
    <row r="41" spans="1:6" s="4" customFormat="1" ht="54.75" customHeight="1" x14ac:dyDescent="0.5">
      <c r="A41" s="8"/>
      <c r="B41" s="86"/>
      <c r="C41" s="87"/>
      <c r="D41" s="87"/>
      <c r="E41" s="87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v>0</v>
      </c>
      <c r="E43" s="56">
        <v>0</v>
      </c>
    </row>
    <row r="44" spans="1:6" s="4" customFormat="1" ht="32.25" x14ac:dyDescent="0.5">
      <c r="A44" s="8"/>
      <c r="B44" s="14" t="s">
        <v>25</v>
      </c>
      <c r="C44" s="57"/>
      <c r="D44" s="58">
        <v>0</v>
      </c>
      <c r="E44" s="59">
        <v>0</v>
      </c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v>0</v>
      </c>
      <c r="E50" s="56"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6" t="s">
        <v>0</v>
      </c>
      <c r="C53" s="87" t="s">
        <v>3</v>
      </c>
      <c r="D53" s="87" t="s">
        <v>4</v>
      </c>
      <c r="E53" s="87" t="s">
        <v>5</v>
      </c>
    </row>
    <row r="54" spans="1:6" s="4" customFormat="1" ht="47.25" customHeight="1" x14ac:dyDescent="0.5">
      <c r="A54" s="8"/>
      <c r="B54" s="86"/>
      <c r="C54" s="87"/>
      <c r="D54" s="87"/>
      <c r="E54" s="87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35">
        <v>23632746</v>
      </c>
      <c r="D56" s="58">
        <v>36439978</v>
      </c>
      <c r="E56" s="37">
        <v>33612137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23632746</v>
      </c>
      <c r="D61" s="35">
        <v>36439978</v>
      </c>
      <c r="E61" s="37">
        <v>33612137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v>0</v>
      </c>
      <c r="D65" s="55">
        <f>D56+D57-D61+D63</f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6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88" t="s">
        <v>35</v>
      </c>
      <c r="C70" s="90" t="s">
        <v>3</v>
      </c>
      <c r="D70" s="92" t="s">
        <v>4</v>
      </c>
      <c r="E70" s="94" t="s">
        <v>36</v>
      </c>
    </row>
    <row r="71" spans="1:6" s="4" customFormat="1" ht="32.25" x14ac:dyDescent="0.5">
      <c r="A71" s="8"/>
      <c r="B71" s="89"/>
      <c r="C71" s="91"/>
      <c r="D71" s="93"/>
      <c r="E71" s="95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22567</v>
      </c>
      <c r="E73" s="37">
        <v>22566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22567</v>
      </c>
      <c r="E78" s="35">
        <v>22566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f>D73+D74-D78+D80</f>
        <v>0</v>
      </c>
      <c r="E82" s="34">
        <f>E73+E74-E78+E80</f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f>E82-E74</f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73:E84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2023-01-16T03:32:16Z</dcterms:modified>
</cp:coreProperties>
</file>