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PRIMER TRIMESTRES 2025\PRIMER TRIMESTRE 2025 LDF\"/>
    </mc:Choice>
  </mc:AlternateContent>
  <xr:revisionPtr revIDLastSave="0" documentId="13_ncr:1_{9BE3F48F-CF8B-47E5-AC3D-A61BDF2E29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81029"/>
</workbook>
</file>

<file path=xl/calcChain.xml><?xml version="1.0" encoding="utf-8"?>
<calcChain xmlns="http://schemas.openxmlformats.org/spreadsheetml/2006/main">
  <c r="H21" i="7" l="1"/>
  <c r="H13" i="7"/>
  <c r="C12" i="7"/>
  <c r="H12" i="7" l="1"/>
  <c r="G20" i="7" l="1"/>
  <c r="F20" i="7"/>
  <c r="E20" i="7"/>
  <c r="D20" i="7"/>
  <c r="C20" i="7"/>
  <c r="G12" i="7"/>
  <c r="G28" i="7" s="1"/>
  <c r="F12" i="7"/>
  <c r="E12" i="7"/>
  <c r="D12" i="7"/>
  <c r="E28" i="7" l="1"/>
  <c r="H20" i="7"/>
  <c r="H28" i="7" s="1"/>
  <c r="D28" i="7"/>
  <c r="C28" i="7"/>
  <c r="F28" i="7"/>
</calcChain>
</file>

<file path=xl/sharedStrings.xml><?xml version="1.0" encoding="utf-8"?>
<sst xmlns="http://schemas.openxmlformats.org/spreadsheetml/2006/main" count="22" uniqueCount="20">
  <si>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</si>
  <si>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</si>
  <si>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</si>
  <si>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</si>
  <si>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</si>
  <si>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</si>
  <si>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</si>
  <si>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</si>
  <si>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</si>
  <si>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</si>
  <si>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</si>
  <si>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</si>
  <si>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</si>
  <si>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</si>
  <si>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</si>
  <si>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</si>
  <si>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INSTITUTO DE CAPACITACION Y PRODUCTIVIDAD PARA EL TRABAJO DEL ESTADO DE OAXACA</t>
  </si>
  <si>
    <t>ICAPET</t>
  </si>
  <si>
    <t>"Primer Informe de Avance de Gestión Financiera Enero - Marzo 2025"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</si>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</sst>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0" xfId="0" applyFont="1" applyBorder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/>
    <xf numFmtId="0" fontId="10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0" fontId="6" fillId="3" borderId="0" xfId="0" applyFont="1" applyFill="1" applyAlignment="1">
      <alignment horizontal="center" vertical="center" wrapText="1"/>
    </xf>
    <xf numFmtId="3" fontId="6" fillId="0" borderId="0" xfId="0" applyNumberFormat="1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1034142</xdr:colOff>
      <xdr:row>0</xdr:row>
      <xdr:rowOff>231321</xdr:rowOff>
    </xdr:from>
    <xdr:to>
      <xdr:col>7</xdr:col>
      <xdr:colOff>2408462</xdr:colOff>
      <xdr:row>2</xdr:row>
      <xdr:rowOff>53477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32035" y="231321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378278</xdr:colOff>
      <xdr:row>0</xdr:row>
      <xdr:rowOff>142875</xdr:rowOff>
    </xdr:from>
    <xdr:to>
      <xdr:col>1</xdr:col>
      <xdr:colOff>2024741</xdr:colOff>
      <xdr:row>1</xdr:row>
      <xdr:rowOff>765158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51B1E9CD-101F-4F6A-A69C-E972A49C56A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5171" y="142875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J32"/>
  <sheetViews>
    <sheetView tabSelected="1" zoomScale="50" zoomScaleNormal="50" workbookViewId="0">
      <selection activeCell="F37" sqref="F37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9" width="11.42578125" style="3"/>
    <col min="10" max="10" width="16.42578125" style="3" bestFit="1" customWidth="1"/>
    <col min="11" max="16384" width="11.42578125" style="3"/>
  </cols>
  <sheetData>
    <row r="1" spans="1:10" x14ac:dyDescent="0.45">
      <c r="A1" s="3" t="s">
        <v>2</v>
      </c>
    </row>
    <row r="2" spans="1:10" ht="61.9" customHeight="1" x14ac:dyDescent="0.45">
      <c r="B2" s="28"/>
      <c r="C2" s="28"/>
      <c r="D2" s="28"/>
      <c r="E2" s="28"/>
      <c r="F2" s="1"/>
      <c r="G2" s="1"/>
      <c r="H2" s="14"/>
    </row>
    <row r="4" spans="1:10" x14ac:dyDescent="0.45">
      <c r="B4" s="18" t="s">
        <v>16</v>
      </c>
      <c r="C4" s="19"/>
      <c r="D4" s="19"/>
      <c r="E4" s="19"/>
      <c r="F4" s="19"/>
      <c r="G4" s="19"/>
      <c r="H4" s="20"/>
    </row>
    <row r="5" spans="1:10" x14ac:dyDescent="0.45">
      <c r="B5" s="21" t="s">
        <v>3</v>
      </c>
      <c r="C5" s="22"/>
      <c r="D5" s="22"/>
      <c r="E5" s="22"/>
      <c r="F5" s="22"/>
      <c r="G5" s="22"/>
      <c r="H5" s="23"/>
    </row>
    <row r="6" spans="1:10" x14ac:dyDescent="0.45">
      <c r="B6" s="21" t="s">
        <v>11</v>
      </c>
      <c r="C6" s="22"/>
      <c r="D6" s="22"/>
      <c r="E6" s="22"/>
      <c r="F6" s="22"/>
      <c r="G6" s="22"/>
      <c r="H6" s="23"/>
    </row>
    <row r="7" spans="1:10" x14ac:dyDescent="0.45">
      <c r="B7" s="29" t="s">
        <v>19</v>
      </c>
      <c r="C7" s="29"/>
      <c r="D7" s="29"/>
      <c r="E7" s="29"/>
      <c r="F7" s="29"/>
      <c r="G7" s="29"/>
      <c r="H7" s="29"/>
    </row>
    <row r="8" spans="1:10" x14ac:dyDescent="0.45">
      <c r="B8" s="24" t="s">
        <v>0</v>
      </c>
      <c r="C8" s="25"/>
      <c r="D8" s="25"/>
      <c r="E8" s="25"/>
      <c r="F8" s="25"/>
      <c r="G8" s="25"/>
      <c r="H8" s="26"/>
    </row>
    <row r="9" spans="1:10" ht="14.45" customHeight="1" x14ac:dyDescent="0.4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10" ht="48" x14ac:dyDescent="0.45">
      <c r="B10" s="16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6"/>
    </row>
    <row r="11" spans="1:10" x14ac:dyDescent="0.45">
      <c r="B11" s="12"/>
      <c r="C11" s="12"/>
      <c r="D11" s="12"/>
      <c r="E11" s="12"/>
      <c r="F11" s="12"/>
      <c r="G11" s="12"/>
      <c r="H11" s="12"/>
    </row>
    <row r="12" spans="1:10" x14ac:dyDescent="0.45">
      <c r="B12" s="5" t="s">
        <v>14</v>
      </c>
      <c r="C12" s="8">
        <f>SUM(C13:C18)</f>
        <v>42877690.859999999</v>
      </c>
      <c r="D12" s="8">
        <f t="shared" ref="D12:G12" si="0">SUM(D13:D18)</f>
        <v>3939541</v>
      </c>
      <c r="E12" s="8">
        <f t="shared" si="0"/>
        <v>46817231.859999999</v>
      </c>
      <c r="F12" s="8">
        <f t="shared" si="0"/>
        <v>10723553.51</v>
      </c>
      <c r="G12" s="8">
        <f t="shared" si="0"/>
        <v>9611356.6300000008</v>
      </c>
      <c r="H12" s="8">
        <f>SUM(H13:H18)</f>
        <v>36093678.350000001</v>
      </c>
    </row>
    <row r="13" spans="1:10" x14ac:dyDescent="0.45">
      <c r="B13" s="13" t="s">
        <v>17</v>
      </c>
      <c r="C13" s="7">
        <v>42877690.859999999</v>
      </c>
      <c r="D13" s="7">
        <v>3939541</v>
      </c>
      <c r="E13" s="7">
        <v>46817231.859999999</v>
      </c>
      <c r="F13" s="7">
        <v>10723553.51</v>
      </c>
      <c r="G13" s="7">
        <v>9611356.6300000008</v>
      </c>
      <c r="H13" s="7">
        <f>E13-F13</f>
        <v>36093678.350000001</v>
      </c>
      <c r="J13" s="10"/>
    </row>
    <row r="14" spans="1:10" x14ac:dyDescent="0.45">
      <c r="B14" s="13"/>
      <c r="C14" s="7"/>
      <c r="D14" s="7"/>
      <c r="E14" s="7"/>
      <c r="F14" s="7"/>
      <c r="G14" s="7"/>
      <c r="H14" s="7"/>
    </row>
    <row r="15" spans="1:10" x14ac:dyDescent="0.45">
      <c r="B15" s="13"/>
      <c r="C15" s="7"/>
      <c r="D15" s="7"/>
      <c r="E15" s="7"/>
      <c r="F15" s="7"/>
      <c r="G15" s="7"/>
      <c r="H15" s="7"/>
    </row>
    <row r="16" spans="1:10" x14ac:dyDescent="0.45">
      <c r="B16" s="13"/>
      <c r="C16" s="7"/>
      <c r="D16" s="7"/>
      <c r="E16" s="7"/>
      <c r="F16" s="7"/>
      <c r="G16" s="7"/>
      <c r="H16" s="7"/>
    </row>
    <row r="17" spans="2:10" x14ac:dyDescent="0.45">
      <c r="B17" s="13"/>
      <c r="C17" s="7"/>
      <c r="D17" s="7"/>
      <c r="E17" s="7"/>
      <c r="F17" s="7"/>
      <c r="G17" s="7"/>
      <c r="H17" s="7"/>
    </row>
    <row r="18" spans="2:10" x14ac:dyDescent="0.45">
      <c r="B18" s="13"/>
      <c r="C18" s="7"/>
      <c r="D18" s="7"/>
      <c r="E18" s="7"/>
      <c r="F18" s="7"/>
      <c r="G18" s="7"/>
      <c r="H18" s="7"/>
    </row>
    <row r="19" spans="2:10" x14ac:dyDescent="0.45">
      <c r="B19" s="11" t="s">
        <v>1</v>
      </c>
      <c r="C19" s="9"/>
      <c r="D19" s="9"/>
      <c r="E19" s="9"/>
      <c r="F19" s="9"/>
      <c r="G19" s="9"/>
      <c r="H19" s="9"/>
    </row>
    <row r="20" spans="2:10" x14ac:dyDescent="0.45">
      <c r="B20" s="5" t="s">
        <v>15</v>
      </c>
      <c r="C20" s="8">
        <f t="shared" ref="C20:G20" si="1">SUM(C21:C26)</f>
        <v>64316537</v>
      </c>
      <c r="D20" s="8">
        <f t="shared" si="1"/>
        <v>4476167.3099999996</v>
      </c>
      <c r="E20" s="8">
        <f t="shared" si="1"/>
        <v>68792704.310000002</v>
      </c>
      <c r="F20" s="8">
        <f t="shared" si="1"/>
        <v>13636419.74</v>
      </c>
      <c r="G20" s="8">
        <f t="shared" si="1"/>
        <v>12325460.380000001</v>
      </c>
      <c r="H20" s="8">
        <f>SUM(H21:H26)</f>
        <v>55156284.57</v>
      </c>
      <c r="J20" s="10"/>
    </row>
    <row r="21" spans="2:10" x14ac:dyDescent="0.45">
      <c r="B21" s="13" t="s">
        <v>17</v>
      </c>
      <c r="C21" s="7">
        <v>64316537</v>
      </c>
      <c r="D21" s="7">
        <v>4476167.3099999996</v>
      </c>
      <c r="E21" s="7">
        <v>68792704.310000002</v>
      </c>
      <c r="F21" s="7">
        <v>13636419.74</v>
      </c>
      <c r="G21" s="7">
        <v>12325460.380000001</v>
      </c>
      <c r="H21" s="7">
        <f>E21-F21</f>
        <v>55156284.57</v>
      </c>
    </row>
    <row r="22" spans="2:10" x14ac:dyDescent="0.45">
      <c r="B22" s="13"/>
      <c r="C22" s="7"/>
      <c r="D22" s="7"/>
      <c r="E22" s="7"/>
      <c r="F22" s="7"/>
      <c r="G22" s="7"/>
      <c r="H22" s="7"/>
    </row>
    <row r="23" spans="2:10" x14ac:dyDescent="0.45">
      <c r="B23" s="13"/>
      <c r="C23" s="7"/>
      <c r="D23" s="7"/>
      <c r="E23" s="7"/>
      <c r="F23" s="7"/>
      <c r="G23" s="7"/>
      <c r="H23" s="4"/>
    </row>
    <row r="24" spans="2:10" x14ac:dyDescent="0.45">
      <c r="B24" s="13"/>
      <c r="C24" s="7"/>
      <c r="D24" s="7"/>
      <c r="E24" s="7"/>
      <c r="F24" s="7"/>
      <c r="G24" s="7"/>
      <c r="H24" s="7"/>
    </row>
    <row r="25" spans="2:10" x14ac:dyDescent="0.45">
      <c r="B25" s="13"/>
      <c r="C25" s="7"/>
      <c r="D25" s="7"/>
      <c r="E25" s="7"/>
      <c r="F25" s="7"/>
      <c r="G25" s="7"/>
      <c r="H25" s="7"/>
    </row>
    <row r="26" spans="2:10" x14ac:dyDescent="0.45">
      <c r="B26" s="13"/>
      <c r="C26" s="7"/>
      <c r="D26" s="7"/>
      <c r="E26" s="7"/>
      <c r="F26" s="7"/>
      <c r="G26" s="7"/>
      <c r="H26" s="7"/>
    </row>
    <row r="27" spans="2:10" x14ac:dyDescent="0.45">
      <c r="B27" s="11" t="s">
        <v>1</v>
      </c>
      <c r="C27" s="9"/>
      <c r="D27" s="9"/>
      <c r="E27" s="9"/>
      <c r="F27" s="9"/>
      <c r="G27" s="9"/>
      <c r="H27" s="9"/>
    </row>
    <row r="28" spans="2:10" x14ac:dyDescent="0.45">
      <c r="B28" s="5" t="s">
        <v>10</v>
      </c>
      <c r="C28" s="8">
        <f t="shared" ref="C28:F28" si="2">+C12+C20</f>
        <v>107194227.86</v>
      </c>
      <c r="D28" s="8">
        <f t="shared" si="2"/>
        <v>8415708.3099999987</v>
      </c>
      <c r="E28" s="8">
        <f>+E12+E20</f>
        <v>115609936.17</v>
      </c>
      <c r="F28" s="8">
        <f t="shared" si="2"/>
        <v>24359973.25</v>
      </c>
      <c r="G28" s="8">
        <f>+G12+G20</f>
        <v>21936817.010000002</v>
      </c>
      <c r="H28" s="8">
        <f>+H12+H20</f>
        <v>91249962.920000002</v>
      </c>
    </row>
    <row r="29" spans="2:10" x14ac:dyDescent="0.45">
      <c r="B29" s="6"/>
      <c r="C29" s="6"/>
      <c r="D29" s="6"/>
      <c r="E29" s="6"/>
      <c r="F29" s="6"/>
      <c r="G29" s="6"/>
      <c r="H29" s="6"/>
    </row>
    <row r="31" spans="2:10" x14ac:dyDescent="0.45">
      <c r="E31" s="15"/>
      <c r="F31" s="15"/>
      <c r="G31" s="15"/>
      <c r="H31" s="15"/>
      <c r="I31" s="15"/>
    </row>
    <row r="32" spans="2:10" x14ac:dyDescent="0.45">
      <c r="E32" s="27" t="s">
        <v>18</v>
      </c>
      <c r="F32" s="27"/>
      <c r="G32" s="27"/>
      <c r="H32" s="27"/>
    </row>
  </sheetData>
  <mergeCells count="10">
    <mergeCell ref="E32:H32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28 C23:G23 C12:H22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horizontalDpi="4294967293" r:id="rId1"/>
  <ignoredErrors>
    <ignoredError sqref="D12:G12 C14:H15 C22:H22 C28:D28 C17:F17 C16 F16 C27:H27 C26 E26:H26 C19:H20 C18:D18 F18:H18 C24:H24 C23:E23 G23 H17 C25:G25 F28 E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2025-04-14T19:42:19Z</cp:lastPrinted>
  <dcterms:created xsi:type="dcterms:W3CDTF">2018-07-04T15:46:54Z</dcterms:created>
  <dcterms:modified xsi:type="dcterms:W3CDTF">2025-04-29T20:37:43Z</dcterms:modified>
</cp:coreProperties>
</file>