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N463\Desktop\fredy\PAGINA DEL ICAPET 2024\CUARTO TRIMESTRE 2024\CUARTO TRIMESTRE 2024 LDF\"/>
    </mc:Choice>
  </mc:AlternateContent>
  <xr:revisionPtr revIDLastSave="0" documentId="13_ncr:1_{DAFFD13A-33F1-4EAB-995F-DFB850E44D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</workbook>
</file>

<file path=xl/calcChain.xml><?xml version="1.0" encoding="utf-8"?>
<calcChain xmlns="http://schemas.openxmlformats.org/spreadsheetml/2006/main">
  <c r="C30" i="8" l="1"/>
  <c r="H30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C64" i="8"/>
  <c r="H63" i="8"/>
  <c r="H62" i="8"/>
  <c r="H61" i="8"/>
  <c r="H60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G12" i="8" s="1"/>
  <c r="F13" i="8"/>
  <c r="E13" i="8"/>
  <c r="D13" i="8"/>
  <c r="C13" i="8"/>
  <c r="D12" i="8" l="1"/>
  <c r="C12" i="8"/>
  <c r="E12" i="8"/>
  <c r="F46" i="8"/>
  <c r="C46" i="8"/>
  <c r="H40" i="8"/>
  <c r="E46" i="8"/>
  <c r="E80" i="8" s="1"/>
  <c r="H74" i="8"/>
  <c r="H22" i="8"/>
  <c r="H56" i="8"/>
  <c r="H13" i="8"/>
  <c r="G46" i="8"/>
  <c r="G80" i="8" s="1"/>
  <c r="F12" i="8"/>
  <c r="H47" i="8"/>
  <c r="H46" i="8" s="1"/>
  <c r="D46" i="8"/>
  <c r="C80" i="8" l="1"/>
  <c r="H12" i="8"/>
  <c r="F80" i="8"/>
  <c r="D80" i="8"/>
  <c r="H80" i="8" l="1"/>
</calcChain>
</file>

<file path=xl/sharedStrings.xml><?xml version="1.0" encoding="utf-8"?>
<sst xmlns="http://schemas.openxmlformats.org/spreadsheetml/2006/main" count="82" uniqueCount="52">
  <si>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</si>
  <si>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</si>
  <si>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</si>
  <si>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</si>
  <si>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</si>
  <si>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</si>
  <si>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</si>
  <si>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</si>
  <si>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</si>
  <si>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</si>
  <si>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</si>
  <si>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</si>
  <si>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</si>
  <si>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</si>
  <si>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</si>
  <si>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</si>
  <si>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</si>
  <si>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</si>
  <si>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</si>
  <si>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</si>
  <si>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</si>
  <si>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</si>
  <si>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</si>
  <si>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</si>
  <si>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</si>
  <si>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</si>
  <si>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</si>
  <si>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</si>
  <si>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</si>
  <si>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</si>
  <si>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</si>
  <si>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</si>
  <si>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</si>
  <si>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</si>
  <si>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</si>
  <si>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</si>
  <si>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</si>
  <si>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</si>
  <si>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</si>
  <si>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</si>
  <si>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</si>
  <si>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</si>
  <si>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</si>
  <si>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</si>
  <si>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</si>
  <si>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</si>
  <si>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</si>
  <si>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</si>
  <si>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</si>
  <si>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INSTITUTO DE CAPACITACION Y PRODUCTIVIDAD PARA EL TRABAJO DEL ESTADO DE OAXACA</t>
  </si>
  <si>
    <t>Del 1 de enero al 31 de diciembre de 2024</t>
  </si>
  <si>
    <t>"Cuarto   Informe Trimestral Enero - Diciembre del Ejercicio 2024"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</si>
</sst>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0" fontId="6" fillId="0" borderId="0" xfId="0" applyFont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7" fillId="0" borderId="11" xfId="0" applyFont="1" applyBorder="1"/>
    <xf numFmtId="3" fontId="7" fillId="0" borderId="10" xfId="0" applyNumberFormat="1" applyFont="1" applyBorder="1" applyAlignment="1" applyProtection="1">
      <alignment vertical="center"/>
      <protection locked="0"/>
    </xf>
    <xf numFmtId="3" fontId="7" fillId="0" borderId="11" xfId="0" applyNumberFormat="1" applyFont="1" applyBorder="1"/>
    <xf numFmtId="3" fontId="7" fillId="0" borderId="0" xfId="0" applyNumberFormat="1" applyFont="1"/>
    <xf numFmtId="0" fontId="6" fillId="0" borderId="10" xfId="0" applyFont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3" borderId="0" xfId="0" applyFont="1" applyFill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right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8</xdr:col>
      <xdr:colOff>27213</xdr:colOff>
      <xdr:row>2</xdr:row>
      <xdr:rowOff>292002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80559" y="0"/>
          <a:ext cx="3837213" cy="897120"/>
        </a:xfrm>
        <a:prstGeom prst="rect">
          <a:avLst/>
        </a:prstGeom>
      </xdr:spPr>
    </xdr:pic>
    <xdr:clientData/>
  </xdr:twoCellAnchor>
  <xdr:twoCellAnchor editAs="oneCell">
    <xdr:from>
      <xdr:col>1</xdr:col>
      <xdr:colOff>450273</xdr:colOff>
      <xdr:row>0</xdr:row>
      <xdr:rowOff>0</xdr:rowOff>
    </xdr:from>
    <xdr:to>
      <xdr:col>1</xdr:col>
      <xdr:colOff>2096736</xdr:colOff>
      <xdr:row>2</xdr:row>
      <xdr:rowOff>298185</xdr:rowOff>
    </xdr:to>
    <xdr:pic>
      <xdr:nvPicPr>
        <xdr:cNvPr id="3" name="2 Imagen" descr="C:\Users\admin\AppData\Local\Temp\EscudoNacional.png">
          <a:extLst>
            <a:ext uri="{FF2B5EF4-FFF2-40B4-BE49-F238E27FC236}">
              <a16:creationId xmlns:a16="http://schemas.microsoft.com/office/drawing/2014/main" id="{EDA198C7-0E82-48B6-B7BD-08884FC868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23455" y="0"/>
          <a:ext cx="1646463" cy="921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84"/>
  <sheetViews>
    <sheetView tabSelected="1" zoomScale="55" zoomScaleNormal="55" workbookViewId="0">
      <selection activeCell="G89" sqref="G89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9" width="11.42578125" style="3"/>
    <col min="10" max="10" width="16.7109375" style="3" bestFit="1" customWidth="1"/>
    <col min="11" max="16384" width="11.42578125" style="3"/>
  </cols>
  <sheetData>
    <row r="1" spans="1:8" x14ac:dyDescent="0.45">
      <c r="A1" s="3" t="s">
        <v>1</v>
      </c>
    </row>
    <row r="2" spans="1:8" x14ac:dyDescent="0.45">
      <c r="B2" s="1"/>
      <c r="C2" s="1"/>
      <c r="D2" s="1"/>
      <c r="E2" s="1"/>
      <c r="F2" s="1"/>
      <c r="G2" s="1"/>
      <c r="H2" s="20"/>
    </row>
    <row r="4" spans="1:8" x14ac:dyDescent="0.45">
      <c r="B4" s="23" t="s">
        <v>49</v>
      </c>
      <c r="C4" s="24"/>
      <c r="D4" s="24"/>
      <c r="E4" s="24"/>
      <c r="F4" s="24"/>
      <c r="G4" s="24"/>
      <c r="H4" s="25"/>
    </row>
    <row r="5" spans="1:8" x14ac:dyDescent="0.45">
      <c r="B5" s="26" t="s">
        <v>2</v>
      </c>
      <c r="C5" s="27"/>
      <c r="D5" s="27"/>
      <c r="E5" s="27"/>
      <c r="F5" s="27"/>
      <c r="G5" s="27"/>
      <c r="H5" s="28"/>
    </row>
    <row r="6" spans="1:8" x14ac:dyDescent="0.45">
      <c r="B6" s="26" t="s">
        <v>10</v>
      </c>
      <c r="C6" s="27"/>
      <c r="D6" s="27"/>
      <c r="E6" s="27"/>
      <c r="F6" s="27"/>
      <c r="G6" s="27"/>
      <c r="H6" s="28"/>
    </row>
    <row r="7" spans="1:8" x14ac:dyDescent="0.45">
      <c r="B7" s="32" t="s">
        <v>50</v>
      </c>
      <c r="C7" s="32"/>
      <c r="D7" s="32"/>
      <c r="E7" s="32"/>
      <c r="F7" s="32"/>
      <c r="G7" s="32"/>
      <c r="H7" s="32"/>
    </row>
    <row r="8" spans="1:8" x14ac:dyDescent="0.45">
      <c r="B8" s="29" t="s">
        <v>0</v>
      </c>
      <c r="C8" s="30"/>
      <c r="D8" s="30"/>
      <c r="E8" s="30"/>
      <c r="F8" s="30"/>
      <c r="G8" s="30"/>
      <c r="H8" s="31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8"/>
      <c r="C11" s="8"/>
      <c r="D11" s="8"/>
      <c r="E11" s="8"/>
      <c r="F11" s="8"/>
      <c r="G11" s="8"/>
      <c r="H11" s="8"/>
    </row>
    <row r="12" spans="1:8" x14ac:dyDescent="0.45">
      <c r="B12" s="9" t="s">
        <v>11</v>
      </c>
      <c r="C12" s="13">
        <f>SUM(C13,C22,C30,C40)</f>
        <v>41733820.990000002</v>
      </c>
      <c r="D12" s="13">
        <f>SUM(D13,D22,D30,D40)</f>
        <v>13879898.02</v>
      </c>
      <c r="E12" s="13">
        <f t="shared" ref="E12:H12" si="0">SUM(E13,E22,E30,E40)</f>
        <v>55613719.010000005</v>
      </c>
      <c r="F12" s="13">
        <f t="shared" si="0"/>
        <v>49223237.280000001</v>
      </c>
      <c r="G12" s="13">
        <f>SUM(G13,G22,G30,G40)</f>
        <v>49223237.280000001</v>
      </c>
      <c r="H12" s="13">
        <f t="shared" si="0"/>
        <v>6390481.7300000042</v>
      </c>
    </row>
    <row r="13" spans="1:8" x14ac:dyDescent="0.45">
      <c r="B13" s="9" t="s">
        <v>12</v>
      </c>
      <c r="C13" s="14">
        <f t="shared" ref="C13:H13" si="1">SUM(C14:C21)</f>
        <v>0</v>
      </c>
      <c r="D13" s="14">
        <f t="shared" si="1"/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 t="shared" si="1"/>
        <v>0</v>
      </c>
    </row>
    <row r="14" spans="1:8" x14ac:dyDescent="0.45">
      <c r="B14" s="19" t="s">
        <v>13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>E14-F14</f>
        <v>0</v>
      </c>
    </row>
    <row r="15" spans="1:8" x14ac:dyDescent="0.45">
      <c r="B15" s="19" t="s">
        <v>14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21" si="2">E15-F15</f>
        <v>0</v>
      </c>
    </row>
    <row r="16" spans="1:8" x14ac:dyDescent="0.45">
      <c r="B16" s="19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2"/>
        <v>0</v>
      </c>
    </row>
    <row r="17" spans="2:8" x14ac:dyDescent="0.45">
      <c r="B17" s="19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2"/>
        <v>0</v>
      </c>
    </row>
    <row r="18" spans="2:8" x14ac:dyDescent="0.45">
      <c r="B18" s="19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2"/>
        <v>0</v>
      </c>
    </row>
    <row r="19" spans="2:8" x14ac:dyDescent="0.45">
      <c r="B19" s="19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2"/>
        <v>0</v>
      </c>
    </row>
    <row r="20" spans="2:8" x14ac:dyDescent="0.45">
      <c r="B20" s="19" t="s">
        <v>19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f t="shared" si="2"/>
        <v>0</v>
      </c>
    </row>
    <row r="21" spans="2:8" x14ac:dyDescent="0.45">
      <c r="B21" s="19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2"/>
        <v>0</v>
      </c>
    </row>
    <row r="22" spans="2:8" x14ac:dyDescent="0.45">
      <c r="B22" s="9" t="s">
        <v>21</v>
      </c>
      <c r="C22" s="14">
        <f t="shared" ref="C22:H22" si="3">SUM(C23:C29)</f>
        <v>0</v>
      </c>
      <c r="D22" s="14">
        <f t="shared" si="3"/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 t="shared" si="3"/>
        <v>0</v>
      </c>
    </row>
    <row r="23" spans="2:8" x14ac:dyDescent="0.45">
      <c r="B23" s="19" t="s">
        <v>22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>E23-F23</f>
        <v>0</v>
      </c>
    </row>
    <row r="24" spans="2:8" x14ac:dyDescent="0.45">
      <c r="B24" s="19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ref="H24:H29" si="4">E24-F24</f>
        <v>0</v>
      </c>
    </row>
    <row r="25" spans="2:8" x14ac:dyDescent="0.45">
      <c r="B25" s="19" t="s">
        <v>24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4"/>
        <v>0</v>
      </c>
    </row>
    <row r="26" spans="2:8" x14ac:dyDescent="0.45">
      <c r="B26" s="19" t="s">
        <v>25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4"/>
        <v>0</v>
      </c>
    </row>
    <row r="27" spans="2:8" x14ac:dyDescent="0.45">
      <c r="B27" s="19" t="s">
        <v>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4"/>
        <v>0</v>
      </c>
    </row>
    <row r="28" spans="2:8" x14ac:dyDescent="0.45">
      <c r="B28" s="19" t="s">
        <v>27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4"/>
        <v>0</v>
      </c>
    </row>
    <row r="29" spans="2:8" x14ac:dyDescent="0.45">
      <c r="B29" s="19" t="s">
        <v>28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4"/>
        <v>0</v>
      </c>
    </row>
    <row r="30" spans="2:8" x14ac:dyDescent="0.45">
      <c r="B30" s="9" t="s">
        <v>29</v>
      </c>
      <c r="C30" s="14">
        <f>SUM(C31:C39)</f>
        <v>41733820.990000002</v>
      </c>
      <c r="D30" s="14">
        <v>13879898.02</v>
      </c>
      <c r="E30" s="14">
        <v>55613719.010000005</v>
      </c>
      <c r="F30" s="14">
        <v>49223237.280000001</v>
      </c>
      <c r="G30" s="14">
        <v>49223237.280000001</v>
      </c>
      <c r="H30" s="14">
        <f>E30-F30</f>
        <v>6390481.7300000042</v>
      </c>
    </row>
    <row r="31" spans="2:8" x14ac:dyDescent="0.45">
      <c r="B31" s="17" t="s">
        <v>30</v>
      </c>
      <c r="C31" s="15">
        <v>41733820.990000002</v>
      </c>
      <c r="D31" s="5">
        <v>13879898.02</v>
      </c>
      <c r="E31" s="5">
        <v>55613719.010000005</v>
      </c>
      <c r="F31" s="5">
        <v>49223237.280000001</v>
      </c>
      <c r="G31" s="5">
        <v>49223237.280000001</v>
      </c>
      <c r="H31" s="15">
        <v>6390481.7300000042</v>
      </c>
    </row>
    <row r="32" spans="2:8" x14ac:dyDescent="0.45">
      <c r="B32" s="19" t="s">
        <v>31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ref="H32:H39" si="5">E32-F32</f>
        <v>0</v>
      </c>
    </row>
    <row r="33" spans="2:10" x14ac:dyDescent="0.45">
      <c r="B33" s="19" t="s">
        <v>32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5"/>
        <v>0</v>
      </c>
    </row>
    <row r="34" spans="2:10" x14ac:dyDescent="0.45">
      <c r="B34" s="19" t="s">
        <v>33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5"/>
        <v>0</v>
      </c>
    </row>
    <row r="35" spans="2:10" x14ac:dyDescent="0.45">
      <c r="B35" s="19" t="s">
        <v>34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5"/>
        <v>0</v>
      </c>
    </row>
    <row r="36" spans="2:10" x14ac:dyDescent="0.45">
      <c r="B36" s="19" t="s">
        <v>35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5"/>
        <v>0</v>
      </c>
    </row>
    <row r="37" spans="2:10" x14ac:dyDescent="0.45">
      <c r="B37" s="19" t="s">
        <v>36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5"/>
        <v>0</v>
      </c>
    </row>
    <row r="38" spans="2:10" x14ac:dyDescent="0.45">
      <c r="B38" s="19" t="s">
        <v>37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5"/>
        <v>0</v>
      </c>
    </row>
    <row r="39" spans="2:10" x14ac:dyDescent="0.45">
      <c r="B39" s="19" t="s">
        <v>38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5"/>
        <v>0</v>
      </c>
    </row>
    <row r="40" spans="2:10" x14ac:dyDescent="0.45">
      <c r="B40" s="9" t="s">
        <v>39</v>
      </c>
      <c r="C40" s="14">
        <f t="shared" ref="C40:H40" si="6">SUM(C41:C44)</f>
        <v>0</v>
      </c>
      <c r="D40" s="14">
        <f t="shared" si="6"/>
        <v>0</v>
      </c>
      <c r="E40" s="14">
        <f t="shared" si="6"/>
        <v>0</v>
      </c>
      <c r="F40" s="14">
        <f t="shared" si="6"/>
        <v>0</v>
      </c>
      <c r="G40" s="14">
        <f t="shared" si="6"/>
        <v>0</v>
      </c>
      <c r="H40" s="14">
        <f t="shared" si="6"/>
        <v>0</v>
      </c>
    </row>
    <row r="41" spans="2:10" ht="48" x14ac:dyDescent="0.45">
      <c r="B41" s="17" t="s">
        <v>40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>E41-F41</f>
        <v>0</v>
      </c>
    </row>
    <row r="42" spans="2:10" ht="48" x14ac:dyDescent="0.45">
      <c r="B42" s="17" t="s">
        <v>41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>E42-F42</f>
        <v>0</v>
      </c>
    </row>
    <row r="43" spans="2:10" x14ac:dyDescent="0.45">
      <c r="B43" s="17" t="s">
        <v>42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f>E43-F43</f>
        <v>0</v>
      </c>
    </row>
    <row r="44" spans="2:10" x14ac:dyDescent="0.45">
      <c r="B44" s="17" t="s">
        <v>43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f>E44-F44</f>
        <v>0</v>
      </c>
    </row>
    <row r="45" spans="2:10" x14ac:dyDescent="0.45">
      <c r="B45" s="11"/>
      <c r="C45" s="15"/>
      <c r="D45" s="15"/>
      <c r="E45" s="15"/>
      <c r="F45" s="15"/>
      <c r="G45" s="15"/>
      <c r="H45" s="15"/>
    </row>
    <row r="46" spans="2:10" x14ac:dyDescent="0.45">
      <c r="B46" s="9" t="s">
        <v>44</v>
      </c>
      <c r="C46" s="14">
        <f t="shared" ref="C46:G46" si="7">SUM(C47,C56,C64,C74)</f>
        <v>60832858</v>
      </c>
      <c r="D46" s="14">
        <f t="shared" si="7"/>
        <v>18759465.989999998</v>
      </c>
      <c r="E46" s="14">
        <f t="shared" si="7"/>
        <v>79592323.99000001</v>
      </c>
      <c r="F46" s="14">
        <f t="shared" si="7"/>
        <v>72161425.359999999</v>
      </c>
      <c r="G46" s="14">
        <f t="shared" si="7"/>
        <v>71341092.359999999</v>
      </c>
      <c r="H46" s="14">
        <f>SUM(H47,H56,H64,H74)</f>
        <v>7430898.6300000101</v>
      </c>
      <c r="J46" s="7"/>
    </row>
    <row r="47" spans="2:10" x14ac:dyDescent="0.45">
      <c r="B47" s="9" t="s">
        <v>45</v>
      </c>
      <c r="C47" s="14">
        <f t="shared" ref="C47:H47" si="8">SUM(C48:C55)</f>
        <v>0</v>
      </c>
      <c r="D47" s="14">
        <f t="shared" si="8"/>
        <v>0</v>
      </c>
      <c r="E47" s="14">
        <f t="shared" si="8"/>
        <v>0</v>
      </c>
      <c r="F47" s="14">
        <f t="shared" si="8"/>
        <v>0</v>
      </c>
      <c r="G47" s="14">
        <f t="shared" si="8"/>
        <v>0</v>
      </c>
      <c r="H47" s="14">
        <f t="shared" si="8"/>
        <v>0</v>
      </c>
    </row>
    <row r="48" spans="2:10" x14ac:dyDescent="0.45">
      <c r="B48" s="17" t="s">
        <v>13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>E48-F48</f>
        <v>0</v>
      </c>
    </row>
    <row r="49" spans="2:8" x14ac:dyDescent="0.45">
      <c r="B49" s="17" t="s">
        <v>14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ref="H49:H55" si="9">E49-F49</f>
        <v>0</v>
      </c>
    </row>
    <row r="50" spans="2:8" x14ac:dyDescent="0.45">
      <c r="B50" s="17" t="s">
        <v>15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9"/>
        <v>0</v>
      </c>
    </row>
    <row r="51" spans="2:8" x14ac:dyDescent="0.45">
      <c r="B51" s="17" t="s">
        <v>16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9"/>
        <v>0</v>
      </c>
    </row>
    <row r="52" spans="2:8" x14ac:dyDescent="0.45">
      <c r="B52" s="17" t="s">
        <v>17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f t="shared" si="9"/>
        <v>0</v>
      </c>
    </row>
    <row r="53" spans="2:8" x14ac:dyDescent="0.45">
      <c r="B53" s="17" t="s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f t="shared" si="9"/>
        <v>0</v>
      </c>
    </row>
    <row r="54" spans="2:8" x14ac:dyDescent="0.45">
      <c r="B54" s="17" t="s">
        <v>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9"/>
        <v>0</v>
      </c>
    </row>
    <row r="55" spans="2:8" x14ac:dyDescent="0.45">
      <c r="B55" s="17" t="s">
        <v>20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9"/>
        <v>0</v>
      </c>
    </row>
    <row r="56" spans="2:8" x14ac:dyDescent="0.45">
      <c r="B56" s="9" t="s">
        <v>21</v>
      </c>
      <c r="C56" s="14">
        <f t="shared" ref="C56:H56" si="10">SUM(C57:C63)</f>
        <v>0</v>
      </c>
      <c r="D56" s="14">
        <f t="shared" si="10"/>
        <v>0</v>
      </c>
      <c r="E56" s="14">
        <f t="shared" si="10"/>
        <v>0</v>
      </c>
      <c r="F56" s="14">
        <f t="shared" si="10"/>
        <v>0</v>
      </c>
      <c r="G56" s="14">
        <f t="shared" si="10"/>
        <v>0</v>
      </c>
      <c r="H56" s="14">
        <f t="shared" si="10"/>
        <v>0</v>
      </c>
    </row>
    <row r="57" spans="2:8" x14ac:dyDescent="0.45">
      <c r="B57" s="17" t="s">
        <v>22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f>E57-F57</f>
        <v>0</v>
      </c>
    </row>
    <row r="58" spans="2:8" x14ac:dyDescent="0.45">
      <c r="B58" s="17" t="s">
        <v>23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ref="H58:H63" si="11">E58-F58</f>
        <v>0</v>
      </c>
    </row>
    <row r="59" spans="2:8" x14ac:dyDescent="0.45">
      <c r="B59" s="17" t="s">
        <v>24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11"/>
        <v>0</v>
      </c>
    </row>
    <row r="60" spans="2:8" x14ac:dyDescent="0.45">
      <c r="B60" s="18" t="s">
        <v>25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11"/>
        <v>0</v>
      </c>
    </row>
    <row r="61" spans="2:8" x14ac:dyDescent="0.45">
      <c r="B61" s="17" t="s">
        <v>26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11"/>
        <v>0</v>
      </c>
    </row>
    <row r="62" spans="2:8" x14ac:dyDescent="0.45">
      <c r="B62" s="17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1"/>
        <v>0</v>
      </c>
    </row>
    <row r="63" spans="2:8" x14ac:dyDescent="0.45">
      <c r="B63" s="17" t="s">
        <v>28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11"/>
        <v>0</v>
      </c>
    </row>
    <row r="64" spans="2:8" x14ac:dyDescent="0.45">
      <c r="B64" s="9" t="s">
        <v>29</v>
      </c>
      <c r="C64" s="14">
        <f t="shared" ref="C64" si="12">SUM(C65:C73)</f>
        <v>60832858</v>
      </c>
      <c r="D64" s="14">
        <v>18759465.989999998</v>
      </c>
      <c r="E64" s="14">
        <v>79592323.99000001</v>
      </c>
      <c r="F64" s="14">
        <v>72161425.359999999</v>
      </c>
      <c r="G64" s="14">
        <v>71341092.359999999</v>
      </c>
      <c r="H64" s="14">
        <v>7430898.6300000101</v>
      </c>
    </row>
    <row r="65" spans="2:8" x14ac:dyDescent="0.45">
      <c r="B65" s="17" t="s">
        <v>30</v>
      </c>
      <c r="C65" s="15">
        <v>60832858</v>
      </c>
      <c r="D65" s="5">
        <v>18759465.989999998</v>
      </c>
      <c r="E65" s="5">
        <v>79592323.99000001</v>
      </c>
      <c r="F65" s="5">
        <v>72161425.359999999</v>
      </c>
      <c r="G65" s="5">
        <v>71341092.359999999</v>
      </c>
      <c r="H65" s="5">
        <v>7430898.6300000101</v>
      </c>
    </row>
    <row r="66" spans="2:8" x14ac:dyDescent="0.45">
      <c r="B66" s="17" t="s">
        <v>31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ref="H66:H73" si="13">E66-F66</f>
        <v>0</v>
      </c>
    </row>
    <row r="67" spans="2:8" x14ac:dyDescent="0.45">
      <c r="B67" s="17" t="s">
        <v>32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13"/>
        <v>0</v>
      </c>
    </row>
    <row r="68" spans="2:8" x14ac:dyDescent="0.45">
      <c r="B68" s="17" t="s">
        <v>33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13"/>
        <v>0</v>
      </c>
    </row>
    <row r="69" spans="2:8" x14ac:dyDescent="0.45">
      <c r="B69" s="17" t="s">
        <v>34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f t="shared" si="13"/>
        <v>0</v>
      </c>
    </row>
    <row r="70" spans="2:8" x14ac:dyDescent="0.45">
      <c r="B70" s="17" t="s">
        <v>35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f t="shared" si="13"/>
        <v>0</v>
      </c>
    </row>
    <row r="71" spans="2:8" x14ac:dyDescent="0.45">
      <c r="B71" s="17" t="s">
        <v>36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f t="shared" si="13"/>
        <v>0</v>
      </c>
    </row>
    <row r="72" spans="2:8" x14ac:dyDescent="0.45">
      <c r="B72" s="17" t="s">
        <v>37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 t="shared" si="13"/>
        <v>0</v>
      </c>
    </row>
    <row r="73" spans="2:8" x14ac:dyDescent="0.45">
      <c r="B73" s="17" t="s">
        <v>38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si="13"/>
        <v>0</v>
      </c>
    </row>
    <row r="74" spans="2:8" x14ac:dyDescent="0.45">
      <c r="B74" s="9" t="s">
        <v>46</v>
      </c>
      <c r="C74" s="14">
        <f t="shared" ref="C74:H74" si="14">SUM(C75:C78)</f>
        <v>0</v>
      </c>
      <c r="D74" s="14">
        <f t="shared" si="14"/>
        <v>0</v>
      </c>
      <c r="E74" s="14">
        <f t="shared" si="14"/>
        <v>0</v>
      </c>
      <c r="F74" s="14">
        <f t="shared" si="14"/>
        <v>0</v>
      </c>
      <c r="G74" s="14">
        <f t="shared" si="14"/>
        <v>0</v>
      </c>
      <c r="H74" s="14">
        <f t="shared" si="14"/>
        <v>0</v>
      </c>
    </row>
    <row r="75" spans="2:8" ht="48" x14ac:dyDescent="0.45">
      <c r="B75" s="17" t="s">
        <v>40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f>E75-F75</f>
        <v>0</v>
      </c>
    </row>
    <row r="76" spans="2:8" ht="48" x14ac:dyDescent="0.45">
      <c r="B76" s="17" t="s">
        <v>41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f>E76-F76</f>
        <v>0</v>
      </c>
    </row>
    <row r="77" spans="2:8" x14ac:dyDescent="0.45">
      <c r="B77" s="17" t="s">
        <v>42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f>E77-F77</f>
        <v>0</v>
      </c>
    </row>
    <row r="78" spans="2:8" x14ac:dyDescent="0.45">
      <c r="B78" s="17" t="s">
        <v>43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f>E78-F78</f>
        <v>0</v>
      </c>
    </row>
    <row r="79" spans="2:8" x14ac:dyDescent="0.45">
      <c r="B79" s="12"/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6"/>
    </row>
    <row r="80" spans="2:8" x14ac:dyDescent="0.45">
      <c r="B80" s="10" t="s">
        <v>9</v>
      </c>
      <c r="C80" s="14">
        <f t="shared" ref="C80:H80" si="15">C46+C12</f>
        <v>102566678.99000001</v>
      </c>
      <c r="D80" s="14">
        <f t="shared" si="15"/>
        <v>32639364.009999998</v>
      </c>
      <c r="E80" s="14">
        <f>E46+E12</f>
        <v>135206043</v>
      </c>
      <c r="F80" s="14">
        <f t="shared" si="15"/>
        <v>121384662.64</v>
      </c>
      <c r="G80" s="14">
        <f>G46+G12</f>
        <v>120564329.64</v>
      </c>
      <c r="H80" s="14">
        <f t="shared" si="15"/>
        <v>13821380.360000014</v>
      </c>
    </row>
    <row r="81" spans="2:8" x14ac:dyDescent="0.45">
      <c r="B81" s="4"/>
      <c r="C81" s="6"/>
      <c r="D81" s="6"/>
      <c r="E81" s="6"/>
      <c r="F81" s="6"/>
      <c r="G81" s="6"/>
      <c r="H81" s="6"/>
    </row>
    <row r="84" spans="2:8" x14ac:dyDescent="0.45">
      <c r="D84" s="33" t="s">
        <v>51</v>
      </c>
      <c r="E84" s="33"/>
      <c r="F84" s="33"/>
      <c r="G84" s="33"/>
      <c r="H84" s="33"/>
    </row>
  </sheetData>
  <mergeCells count="9">
    <mergeCell ref="D84:H84"/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 xr:uid="{00000000-0002-0000-07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orientation="portrait" horizontalDpi="4294967293" r:id="rId1"/>
  <ignoredErrors>
    <ignoredError sqref="C13:H13 C22:H22 H14 H15:H21 H23 H24:H29 C40:H40 H32:H39 C45:H45 H41 H42:H44 C56:H56 H48 H49:H55 C64 H57 H58:H63 C74:H74 H66:H73 C80:D80 H75 H76:H79 F80 H80 E12:F12 H12 C47:H47 C46:G4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BN463</cp:lastModifiedBy>
  <cp:lastPrinted>2025-01-16T20:03:09Z</cp:lastPrinted>
  <dcterms:created xsi:type="dcterms:W3CDTF">2018-07-04T15:46:54Z</dcterms:created>
  <dcterms:modified xsi:type="dcterms:W3CDTF">2025-01-22T15:35:55Z</dcterms:modified>
</cp:coreProperties>
</file>