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4\SEGUNDO TRIMESTRE 2024\SEGUNDO TRIMESTRE 2024 LDF\"/>
    </mc:Choice>
  </mc:AlternateContent>
  <xr:revisionPtr revIDLastSave="0" documentId="13_ncr:1_{D6025996-A6F5-4B86-BF2D-9F72F33739F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</workbook>
</file>

<file path=xl/calcChain.xml><?xml version="1.0" encoding="utf-8"?>
<calcChain xmlns="http://schemas.openxmlformats.org/spreadsheetml/2006/main">
  <c r="C36" i="9" l="1"/>
  <c r="G12" i="9"/>
  <c r="H36" i="9"/>
  <c r="G36" i="9"/>
  <c r="F36" i="9"/>
  <c r="E36" i="9"/>
  <c r="D36" i="9"/>
  <c r="C12" i="9"/>
  <c r="D12" i="9"/>
  <c r="H12" i="9"/>
  <c r="F12" i="9"/>
  <c r="E12" i="9"/>
  <c r="H34" i="9" l="1"/>
  <c r="H33" i="9"/>
  <c r="H32" i="9"/>
  <c r="G31" i="9"/>
  <c r="F31" i="9"/>
  <c r="E31" i="9"/>
  <c r="D31" i="9"/>
  <c r="C31" i="9"/>
  <c r="H30" i="9"/>
  <c r="H29" i="9"/>
  <c r="H28" i="9"/>
  <c r="G27" i="9"/>
  <c r="F27" i="9"/>
  <c r="E27" i="9"/>
  <c r="D27" i="9"/>
  <c r="C27" i="9"/>
  <c r="C24" i="9" s="1"/>
  <c r="H26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D15" i="9"/>
  <c r="C15" i="9"/>
  <c r="H14" i="9"/>
  <c r="H27" i="9" l="1"/>
  <c r="H31" i="9"/>
  <c r="H19" i="9"/>
  <c r="H15" i="9"/>
</calcChain>
</file>

<file path=xl/sharedStrings.xml><?xml version="1.0" encoding="utf-8"?>
<sst xmlns="http://schemas.openxmlformats.org/spreadsheetml/2006/main" count="38" uniqueCount="28">
  <si>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</si>
  <si>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</si>
  <si>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</si>
  <si>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</si>
  <si>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</si>
  <si>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</si>
  <si>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</si>
  <si>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</si>
  <si>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</si>
  <si>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</si>
  <si>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</si>
  <si>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</si>
  <si>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</si>
  <si>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</si>
  <si>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</si>
  <si>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</si>
  <si>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</si>
  <si>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</si>
  <si>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</si>
  <si>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</si>
  <si>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</si>
  <si>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</si>
  <si>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</si>
  <si>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</si>
  <si>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</si>
  <si>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INSTITUTO DE CAPACITACION Y PRODUCTIVIDAD PARA EL TRABAJO DEL ESTADO DE OAXACA</t>
  </si>
  <si>
    <t>"Segundo Informe Trimestral Enero - Junio del Ejercicio 2024"</t>
  </si>
  <si>
    <t>Del 1 de enero al 30 de 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</si>
</sst>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  <font>
      <b/>
      <sz val="1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wrapText="1" indent="3"/>
    </xf>
    <xf numFmtId="0" fontId="6" fillId="0" borderId="11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8" fillId="0" borderId="5" xfId="0" applyNumberFormat="1" applyFont="1" applyBorder="1" applyAlignment="1" applyProtection="1">
      <alignment horizontal="right" vertical="center"/>
      <protection locked="0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3" fontId="9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vertical="center" indent="5"/>
    </xf>
    <xf numFmtId="0" fontId="10" fillId="3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819150</xdr:colOff>
      <xdr:row>0</xdr:row>
      <xdr:rowOff>123825</xdr:rowOff>
    </xdr:from>
    <xdr:to>
      <xdr:col>7</xdr:col>
      <xdr:colOff>1532163</xdr:colOff>
      <xdr:row>2</xdr:row>
      <xdr:rowOff>20820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58575" y="123825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0</xdr:row>
      <xdr:rowOff>47626</xdr:rowOff>
    </xdr:from>
    <xdr:to>
      <xdr:col>1</xdr:col>
      <xdr:colOff>1876425</xdr:colOff>
      <xdr:row>1</xdr:row>
      <xdr:rowOff>733426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1C20B0B5-50F3-464A-98E9-70E2EB5B4D9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47626"/>
          <a:ext cx="16573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9"/>
  <sheetViews>
    <sheetView tabSelected="1" zoomScale="70" zoomScaleNormal="70" workbookViewId="0">
      <selection activeCell="I10" sqref="I10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ht="61.15" customHeight="1" x14ac:dyDescent="0.35">
      <c r="B2" s="30"/>
      <c r="C2" s="30"/>
      <c r="D2" s="30"/>
      <c r="E2" s="30"/>
      <c r="F2" s="10"/>
      <c r="G2" s="10"/>
      <c r="H2" s="17"/>
    </row>
    <row r="4" spans="1:8" x14ac:dyDescent="0.35">
      <c r="B4" s="18" t="s">
        <v>25</v>
      </c>
      <c r="C4" s="19"/>
      <c r="D4" s="19"/>
      <c r="E4" s="19"/>
      <c r="F4" s="19"/>
      <c r="G4" s="19"/>
      <c r="H4" s="20"/>
    </row>
    <row r="5" spans="1:8" x14ac:dyDescent="0.35">
      <c r="B5" s="21" t="s">
        <v>2</v>
      </c>
      <c r="C5" s="22"/>
      <c r="D5" s="22"/>
      <c r="E5" s="22"/>
      <c r="F5" s="22"/>
      <c r="G5" s="22"/>
      <c r="H5" s="23"/>
    </row>
    <row r="6" spans="1:8" x14ac:dyDescent="0.35">
      <c r="B6" s="21" t="s">
        <v>9</v>
      </c>
      <c r="C6" s="22"/>
      <c r="D6" s="22"/>
      <c r="E6" s="22"/>
      <c r="F6" s="22"/>
      <c r="G6" s="22"/>
      <c r="H6" s="23"/>
    </row>
    <row r="7" spans="1:8" x14ac:dyDescent="0.35">
      <c r="B7" s="31" t="s">
        <v>27</v>
      </c>
      <c r="C7" s="31"/>
      <c r="D7" s="31"/>
      <c r="E7" s="31"/>
      <c r="F7" s="31"/>
      <c r="G7" s="31"/>
      <c r="H7" s="31"/>
    </row>
    <row r="8" spans="1:8" x14ac:dyDescent="0.35">
      <c r="B8" s="24" t="s">
        <v>0</v>
      </c>
      <c r="C8" s="25"/>
      <c r="D8" s="25"/>
      <c r="E8" s="25"/>
      <c r="F8" s="25"/>
      <c r="G8" s="25"/>
      <c r="H8" s="26"/>
    </row>
    <row r="9" spans="1:8" ht="14.45" customHeight="1" x14ac:dyDescent="0.35">
      <c r="B9" s="28" t="s">
        <v>3</v>
      </c>
      <c r="C9" s="29" t="s">
        <v>23</v>
      </c>
      <c r="D9" s="29"/>
      <c r="E9" s="29"/>
      <c r="F9" s="29"/>
      <c r="G9" s="29"/>
      <c r="H9" s="28" t="s">
        <v>4</v>
      </c>
    </row>
    <row r="10" spans="1:8" ht="36" x14ac:dyDescent="0.35">
      <c r="B10" s="28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8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x14ac:dyDescent="0.35">
      <c r="B12" s="4" t="s">
        <v>10</v>
      </c>
      <c r="C12" s="11">
        <f t="shared" ref="C12:H12" si="0">SUM(C13:C22)</f>
        <v>39314035</v>
      </c>
      <c r="D12" s="11">
        <f t="shared" si="0"/>
        <v>6986519</v>
      </c>
      <c r="E12" s="11">
        <f t="shared" si="0"/>
        <v>46300554</v>
      </c>
      <c r="F12" s="11">
        <f t="shared" si="0"/>
        <v>18276700</v>
      </c>
      <c r="G12" s="11">
        <f t="shared" si="0"/>
        <v>16303418</v>
      </c>
      <c r="H12" s="11">
        <f t="shared" si="0"/>
        <v>28023854</v>
      </c>
    </row>
    <row r="13" spans="1:8" x14ac:dyDescent="0.35">
      <c r="B13" s="6" t="s">
        <v>11</v>
      </c>
      <c r="C13" s="12">
        <v>39314035</v>
      </c>
      <c r="D13" s="12">
        <v>6097791</v>
      </c>
      <c r="E13" s="12">
        <v>45411826</v>
      </c>
      <c r="F13" s="12">
        <v>17387972</v>
      </c>
      <c r="G13" s="12">
        <v>15414690</v>
      </c>
      <c r="H13" s="12">
        <v>28023854</v>
      </c>
    </row>
    <row r="14" spans="1:8" x14ac:dyDescent="0.35">
      <c r="B14" s="6" t="s">
        <v>12</v>
      </c>
      <c r="C14" s="12"/>
      <c r="D14" s="12"/>
      <c r="E14" s="12"/>
      <c r="F14" s="12"/>
      <c r="G14" s="12"/>
      <c r="H14" s="12">
        <f>E14-F14</f>
        <v>0</v>
      </c>
    </row>
    <row r="15" spans="1:8" x14ac:dyDescent="0.35">
      <c r="B15" s="6" t="s">
        <v>13</v>
      </c>
      <c r="C15" s="12">
        <f t="shared" ref="C15:H15" si="1">C16+C17</f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</row>
    <row r="16" spans="1:8" x14ac:dyDescent="0.35">
      <c r="B16" s="16" t="s">
        <v>14</v>
      </c>
      <c r="C16" s="12"/>
      <c r="D16" s="12"/>
      <c r="E16" s="12"/>
      <c r="F16" s="12"/>
      <c r="G16" s="12"/>
      <c r="H16" s="12">
        <f>E16-F16</f>
        <v>0</v>
      </c>
    </row>
    <row r="17" spans="2:8" x14ac:dyDescent="0.35">
      <c r="B17" s="16" t="s">
        <v>15</v>
      </c>
      <c r="C17" s="12"/>
      <c r="D17" s="12"/>
      <c r="E17" s="12"/>
      <c r="F17" s="12"/>
      <c r="G17" s="12"/>
      <c r="H17" s="12">
        <f>E17-F17</f>
        <v>0</v>
      </c>
    </row>
    <row r="18" spans="2:8" x14ac:dyDescent="0.35">
      <c r="B18" s="6" t="s">
        <v>16</v>
      </c>
      <c r="C18" s="12"/>
      <c r="D18" s="12"/>
      <c r="E18" s="12"/>
      <c r="F18" s="12"/>
      <c r="G18" s="12"/>
      <c r="H18" s="12">
        <f>E18-F18</f>
        <v>0</v>
      </c>
    </row>
    <row r="19" spans="2:8" ht="36" x14ac:dyDescent="0.35">
      <c r="B19" s="7" t="s">
        <v>17</v>
      </c>
      <c r="C19" s="12">
        <f t="shared" ref="C19:H19" si="2">C20+C21</f>
        <v>0</v>
      </c>
      <c r="D19" s="12">
        <f t="shared" si="2"/>
        <v>0</v>
      </c>
      <c r="E19" s="12">
        <f t="shared" si="2"/>
        <v>0</v>
      </c>
      <c r="F19" s="12">
        <f t="shared" si="2"/>
        <v>0</v>
      </c>
      <c r="G19" s="12">
        <f t="shared" si="2"/>
        <v>0</v>
      </c>
      <c r="H19" s="12">
        <f t="shared" si="2"/>
        <v>0</v>
      </c>
    </row>
    <row r="20" spans="2:8" x14ac:dyDescent="0.35">
      <c r="B20" s="16" t="s">
        <v>18</v>
      </c>
      <c r="C20" s="12"/>
      <c r="D20" s="12"/>
      <c r="E20" s="12"/>
      <c r="F20" s="12"/>
      <c r="G20" s="12"/>
      <c r="H20" s="12">
        <f>E20-F20</f>
        <v>0</v>
      </c>
    </row>
    <row r="21" spans="2:8" x14ac:dyDescent="0.35">
      <c r="B21" s="16" t="s">
        <v>19</v>
      </c>
      <c r="C21" s="12"/>
      <c r="D21" s="12"/>
      <c r="E21" s="12"/>
      <c r="F21" s="12"/>
      <c r="G21" s="12"/>
      <c r="H21" s="12">
        <f>E21-F21</f>
        <v>0</v>
      </c>
    </row>
    <row r="22" spans="2:8" x14ac:dyDescent="0.35">
      <c r="B22" s="6" t="s">
        <v>20</v>
      </c>
      <c r="C22" s="12">
        <v>0</v>
      </c>
      <c r="D22" s="12">
        <v>888728</v>
      </c>
      <c r="E22" s="12">
        <v>888728</v>
      </c>
      <c r="F22" s="12">
        <v>888728</v>
      </c>
      <c r="G22" s="12">
        <v>888728</v>
      </c>
      <c r="H22" s="12">
        <v>0</v>
      </c>
    </row>
    <row r="23" spans="2:8" x14ac:dyDescent="0.35">
      <c r="B23" s="3"/>
      <c r="C23" s="13"/>
      <c r="D23" s="13"/>
      <c r="E23" s="13"/>
      <c r="F23" s="13"/>
      <c r="G23" s="13"/>
      <c r="H23" s="13"/>
    </row>
    <row r="24" spans="2:8" x14ac:dyDescent="0.35">
      <c r="B24" s="4" t="s">
        <v>21</v>
      </c>
      <c r="C24" s="11">
        <f t="shared" ref="C24" si="3">SUM(C25,C26,C27,C30,C31,C34)</f>
        <v>57203179.390000001</v>
      </c>
      <c r="D24" s="11">
        <v>8242664</v>
      </c>
      <c r="E24" s="11">
        <v>65445844</v>
      </c>
      <c r="F24" s="11">
        <v>23670344</v>
      </c>
      <c r="G24" s="11">
        <v>20833811</v>
      </c>
      <c r="H24" s="11">
        <v>41775500</v>
      </c>
    </row>
    <row r="25" spans="2:8" x14ac:dyDescent="0.35">
      <c r="B25" s="6" t="s">
        <v>11</v>
      </c>
      <c r="C25" s="12">
        <v>57203179.390000001</v>
      </c>
      <c r="D25" s="12">
        <v>8242664</v>
      </c>
      <c r="E25" s="12">
        <v>65445844</v>
      </c>
      <c r="F25" s="12">
        <v>23670344</v>
      </c>
      <c r="G25" s="12">
        <v>20833811</v>
      </c>
      <c r="H25" s="12">
        <v>41775500</v>
      </c>
    </row>
    <row r="26" spans="2:8" x14ac:dyDescent="0.35">
      <c r="B26" s="6" t="s">
        <v>12</v>
      </c>
      <c r="C26" s="12"/>
      <c r="D26" s="12"/>
      <c r="E26" s="12"/>
      <c r="F26" s="12"/>
      <c r="G26" s="12"/>
      <c r="H26" s="12">
        <f>E26-F26</f>
        <v>0</v>
      </c>
    </row>
    <row r="27" spans="2:8" x14ac:dyDescent="0.35">
      <c r="B27" s="6" t="s">
        <v>13</v>
      </c>
      <c r="C27" s="12">
        <f t="shared" ref="C27:H27" si="4">C28+C29</f>
        <v>0</v>
      </c>
      <c r="D27" s="12">
        <f t="shared" si="4"/>
        <v>0</v>
      </c>
      <c r="E27" s="12">
        <f t="shared" si="4"/>
        <v>0</v>
      </c>
      <c r="F27" s="12">
        <f t="shared" si="4"/>
        <v>0</v>
      </c>
      <c r="G27" s="12">
        <f t="shared" si="4"/>
        <v>0</v>
      </c>
      <c r="H27" s="12">
        <f t="shared" si="4"/>
        <v>0</v>
      </c>
    </row>
    <row r="28" spans="2:8" x14ac:dyDescent="0.35">
      <c r="B28" s="16" t="s">
        <v>14</v>
      </c>
      <c r="C28" s="12"/>
      <c r="D28" s="12"/>
      <c r="E28" s="12"/>
      <c r="F28" s="12"/>
      <c r="G28" s="12"/>
      <c r="H28" s="12">
        <f>E28-F28</f>
        <v>0</v>
      </c>
    </row>
    <row r="29" spans="2:8" x14ac:dyDescent="0.35">
      <c r="B29" s="16" t="s">
        <v>15</v>
      </c>
      <c r="C29" s="12"/>
      <c r="D29" s="12"/>
      <c r="E29" s="12"/>
      <c r="F29" s="12"/>
      <c r="G29" s="12"/>
      <c r="H29" s="12">
        <f>E29-F29</f>
        <v>0</v>
      </c>
    </row>
    <row r="30" spans="2:8" x14ac:dyDescent="0.35">
      <c r="B30" s="6" t="s">
        <v>16</v>
      </c>
      <c r="C30" s="12"/>
      <c r="D30" s="12"/>
      <c r="E30" s="12"/>
      <c r="F30" s="12"/>
      <c r="G30" s="12"/>
      <c r="H30" s="12">
        <f>E30-F30</f>
        <v>0</v>
      </c>
    </row>
    <row r="31" spans="2:8" ht="36" x14ac:dyDescent="0.35">
      <c r="B31" s="7" t="s">
        <v>17</v>
      </c>
      <c r="C31" s="12">
        <f t="shared" ref="C31:H31" si="5">C32+C33</f>
        <v>0</v>
      </c>
      <c r="D31" s="12">
        <f t="shared" si="5"/>
        <v>0</v>
      </c>
      <c r="E31" s="12">
        <f t="shared" si="5"/>
        <v>0</v>
      </c>
      <c r="F31" s="12">
        <f t="shared" si="5"/>
        <v>0</v>
      </c>
      <c r="G31" s="12">
        <f t="shared" si="5"/>
        <v>0</v>
      </c>
      <c r="H31" s="12">
        <f t="shared" si="5"/>
        <v>0</v>
      </c>
    </row>
    <row r="32" spans="2:8" x14ac:dyDescent="0.35">
      <c r="B32" s="16" t="s">
        <v>18</v>
      </c>
      <c r="C32" s="12"/>
      <c r="D32" s="12"/>
      <c r="E32" s="12"/>
      <c r="F32" s="12"/>
      <c r="G32" s="12"/>
      <c r="H32" s="12">
        <f>E32-F32</f>
        <v>0</v>
      </c>
    </row>
    <row r="33" spans="2:8" x14ac:dyDescent="0.35">
      <c r="B33" s="16" t="s">
        <v>19</v>
      </c>
      <c r="C33" s="12"/>
      <c r="D33" s="12"/>
      <c r="E33" s="12"/>
      <c r="F33" s="12"/>
      <c r="G33" s="12"/>
      <c r="H33" s="12">
        <f>E33-F33</f>
        <v>0</v>
      </c>
    </row>
    <row r="34" spans="2:8" x14ac:dyDescent="0.35">
      <c r="B34" s="6" t="s">
        <v>20</v>
      </c>
      <c r="C34" s="12"/>
      <c r="D34" s="12"/>
      <c r="E34" s="12"/>
      <c r="F34" s="12"/>
      <c r="G34" s="12"/>
      <c r="H34" s="12">
        <f>E34-F34</f>
        <v>0</v>
      </c>
    </row>
    <row r="35" spans="2:8" x14ac:dyDescent="0.35">
      <c r="B35" s="5"/>
      <c r="C35" s="14"/>
      <c r="D35" s="14"/>
      <c r="E35" s="14"/>
      <c r="F35" s="14"/>
      <c r="G35" s="14"/>
      <c r="H35" s="14"/>
    </row>
    <row r="36" spans="2:8" x14ac:dyDescent="0.35">
      <c r="B36" s="4" t="s">
        <v>22</v>
      </c>
      <c r="C36" s="11">
        <f t="shared" ref="C36:H36" si="6">C24+C12</f>
        <v>96517214.390000001</v>
      </c>
      <c r="D36" s="11">
        <f t="shared" si="6"/>
        <v>15229183</v>
      </c>
      <c r="E36" s="11">
        <f t="shared" si="6"/>
        <v>111746398</v>
      </c>
      <c r="F36" s="11">
        <f t="shared" si="6"/>
        <v>41947044</v>
      </c>
      <c r="G36" s="11">
        <f t="shared" si="6"/>
        <v>37137229</v>
      </c>
      <c r="H36" s="11">
        <f t="shared" si="6"/>
        <v>69799354</v>
      </c>
    </row>
    <row r="37" spans="2:8" x14ac:dyDescent="0.35">
      <c r="B37" s="8"/>
      <c r="C37" s="15"/>
      <c r="D37" s="15"/>
      <c r="E37" s="15"/>
      <c r="F37" s="15"/>
      <c r="G37" s="15"/>
      <c r="H37" s="15"/>
    </row>
    <row r="39" spans="2:8" x14ac:dyDescent="0.35">
      <c r="E39" s="27" t="s">
        <v>26</v>
      </c>
      <c r="F39" s="27"/>
      <c r="G39" s="27"/>
      <c r="H39" s="27"/>
    </row>
  </sheetData>
  <mergeCells count="10">
    <mergeCell ref="E39:H39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00000000-0002-0000-08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35:H35 H34 C24 H33 C31:G31 C27:G27 C23:G23 C19:G19 H14 C15:G15 C13:H13 C16:G18 C14:G14 C22:G22 C25:G25 C20:G21 C28:G30 C26:G26 C32:G33 D24:G24 E12:F12 H12" unlockedFormula="1"/>
    <ignoredError sqref="H24 H25 H22 H15 H19 H16:H18 H23 H20:H21 H27 H26 H31 H28:H30 H32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2024-07-12T21:40:13Z</cp:lastPrinted>
  <dcterms:created xsi:type="dcterms:W3CDTF">2018-07-04T15:46:54Z</dcterms:created>
  <dcterms:modified xsi:type="dcterms:W3CDTF">2024-08-02T20:29:19Z</dcterms:modified>
</cp:coreProperties>
</file>