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SEGUNDO TRIMESTRE 2024\SEGUNDO TRIMESTRE 2024 LDF\"/>
    </mc:Choice>
  </mc:AlternateContent>
  <xr:revisionPtr revIDLastSave="0" documentId="13_ncr:1_{98763446-F394-4FF8-8E6B-82603FF5A9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B124" i="6" l="1"/>
  <c r="B41" i="6"/>
  <c r="B12" i="6"/>
  <c r="B94" i="6" l="1"/>
  <c r="C41" i="6" l="1"/>
  <c r="D41" i="6"/>
  <c r="D12" i="6" s="1"/>
  <c r="D124" i="6"/>
  <c r="C124" i="6"/>
  <c r="C94" i="6" s="1"/>
  <c r="B13" i="6" l="1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E41" i="6"/>
  <c r="F41" i="6"/>
  <c r="F12" i="6" s="1"/>
  <c r="G43" i="6"/>
  <c r="G44" i="6"/>
  <c r="G45" i="6"/>
  <c r="G46" i="6"/>
  <c r="G47" i="6"/>
  <c r="G48" i="6"/>
  <c r="G49" i="6"/>
  <c r="G50" i="6"/>
  <c r="G54" i="6"/>
  <c r="G55" i="6"/>
  <c r="G56" i="6"/>
  <c r="G57" i="6"/>
  <c r="G58" i="6"/>
  <c r="G59" i="6"/>
  <c r="G60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E124" i="6"/>
  <c r="F124" i="6"/>
  <c r="G126" i="6"/>
  <c r="G127" i="6"/>
  <c r="G128" i="6"/>
  <c r="G129" i="6"/>
  <c r="G130" i="6"/>
  <c r="G131" i="6"/>
  <c r="G132" i="6"/>
  <c r="G133" i="6"/>
  <c r="C134" i="6"/>
  <c r="E134" i="6"/>
  <c r="F134" i="6"/>
  <c r="G135" i="6"/>
  <c r="G136" i="6"/>
  <c r="G137" i="6"/>
  <c r="G138" i="6"/>
  <c r="G139" i="6"/>
  <c r="G140" i="6"/>
  <c r="G141" i="6"/>
  <c r="G142" i="6"/>
  <c r="G143" i="6"/>
  <c r="C144" i="6"/>
  <c r="D144" i="6"/>
  <c r="E144" i="6"/>
  <c r="F144" i="6"/>
  <c r="G145" i="6"/>
  <c r="G146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C12" i="6" l="1"/>
  <c r="C170" i="6" s="1"/>
  <c r="D94" i="6"/>
  <c r="E12" i="6"/>
  <c r="G31" i="6"/>
  <c r="G144" i="6"/>
  <c r="G74" i="6"/>
  <c r="G13" i="6"/>
  <c r="G134" i="6"/>
  <c r="G114" i="6"/>
  <c r="G41" i="6"/>
  <c r="G104" i="6"/>
  <c r="G161" i="6"/>
  <c r="G157" i="6"/>
  <c r="G148" i="6"/>
  <c r="G124" i="6"/>
  <c r="G96" i="6"/>
  <c r="G78" i="6"/>
  <c r="F94" i="6"/>
  <c r="F170" i="6" s="1"/>
  <c r="G65" i="6"/>
  <c r="G61" i="6"/>
  <c r="G21" i="6"/>
  <c r="E94" i="6"/>
  <c r="D170" i="6" l="1"/>
  <c r="G12" i="6"/>
  <c r="B170" i="6"/>
  <c r="G94" i="6"/>
  <c r="E170" i="6"/>
  <c r="G170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<sst xmlns="http://schemas.openxmlformats.org/spreadsheetml/2006/main" count="171" uniqueCount="90">
  <si>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</si>
  <si>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</si>
  <si>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</si>
  <si>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</si>
  <si>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</si>
  <si>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</si>
  <si>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</si>
  <si>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</si>
  <si>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</si>
  <si>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</si>
  <si>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</si>
  <si>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</si>
  <si>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</si>
  <si>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</si>
  <si>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</si>
  <si>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</si>
  <si>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</si>
  <si>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</si>
  <si>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</si>
  <si>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</si>
  <si>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</si>
  <si>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</si>
  <si>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</si>
  <si>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</si>
  <si>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</si>
  <si>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</si>
  <si>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</si>
  <si>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</si>
  <si>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</si>
  <si>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</si>
  <si>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</si>
  <si>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</si>
  <si>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</si>
  <si>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</si>
  <si>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</si>
  <si>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</si>
  <si>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</si>
  <si>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</si>
  <si>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</si>
  <si>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</si>
  <si>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</si>
  <si>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</si>
  <si>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</si>
  <si>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</si>
  <si>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</si>
  <si>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</si>
  <si>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</si>
  <si>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</si>
  <si>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</si>
  <si>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</si>
  <si>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</si>
  <si>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</si>
  <si>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</si>
  <si>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</si>
  <si>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</si>
  <si>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</si>
  <si>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</si>
  <si>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</si>
  <si>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</si>
  <si>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</si>
  <si>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</si>
  <si>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</si>
  <si>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</si>
  <si>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</si>
  <si>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</si>
  <si>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</si>
  <si>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</si>
  <si>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</si>
  <si>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</si>
  <si>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</si>
  <si>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</si>
  <si>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</si>
  <si>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</si>
  <si>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</si>
  <si>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</si>
  <si>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</si>
  <si>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</si>
  <si>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</si>
  <si>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</si>
  <si>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</si>
  <si>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</si>
  <si>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</si>
  <si>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</si>
  <si>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</si>
  <si>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</si>
  <si>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</si>
  <si>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</si>
  <si>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INSTITUTO DE CAPACITACION Y PRODUCTIVIDAD PARA EL TRABAJO DEL ESTADO DE OAXACA</t>
  </si>
  <si>
    <t>Del 1 de enero al 30 de junio de 2024</t>
  </si>
  <si>
    <t>"Segundo  Informe Trimestral Enero - Jnuio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</si>
</sst>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indent="3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 indent="3"/>
    </xf>
    <xf numFmtId="0" fontId="7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indent="3"/>
    </xf>
    <xf numFmtId="0" fontId="7" fillId="3" borderId="7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 indent="3"/>
    </xf>
    <xf numFmtId="0" fontId="8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indent="3"/>
    </xf>
    <xf numFmtId="0" fontId="8" fillId="3" borderId="12" xfId="0" applyFont="1" applyFill="1" applyBorder="1" applyAlignment="1">
      <alignment horizontal="left" indent="3"/>
    </xf>
    <xf numFmtId="0" fontId="7" fillId="0" borderId="13" xfId="0" applyFont="1" applyBorder="1" applyAlignment="1">
      <alignment vertical="center"/>
    </xf>
    <xf numFmtId="0" fontId="7" fillId="3" borderId="12" xfId="0" applyFont="1" applyFill="1" applyBorder="1" applyAlignment="1">
      <alignment horizontal="left" vertical="center" indent="2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>
      <alignment vertical="center"/>
    </xf>
    <xf numFmtId="3" fontId="7" fillId="0" borderId="13" xfId="0" applyNumberFormat="1" applyFont="1" applyBorder="1"/>
    <xf numFmtId="0" fontId="8" fillId="0" borderId="14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indent="3"/>
    </xf>
    <xf numFmtId="3" fontId="7" fillId="3" borderId="13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center" vertical="center" wrapText="1"/>
    </xf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152400</xdr:rowOff>
    </xdr:from>
    <xdr:to>
      <xdr:col>7</xdr:col>
      <xdr:colOff>27213</xdr:colOff>
      <xdr:row>2</xdr:row>
      <xdr:rowOff>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7500" y="15240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467591</xdr:colOff>
      <xdr:row>0</xdr:row>
      <xdr:rowOff>225137</xdr:rowOff>
    </xdr:from>
    <xdr:to>
      <xdr:col>0</xdr:col>
      <xdr:colOff>2114054</xdr:colOff>
      <xdr:row>2</xdr:row>
      <xdr:rowOff>107686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3450443-FBA7-4799-8210-C46B94AB569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7591" y="225137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4"/>
  <sheetViews>
    <sheetView tabSelected="1" zoomScale="55" zoomScaleNormal="55" workbookViewId="0">
      <pane ySplit="10" topLeftCell="A11" activePane="bottomLeft" state="frozen"/>
      <selection pane="bottomLeft" activeCell="C31" sqref="C31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29"/>
      <c r="B2" s="29"/>
      <c r="C2" s="29"/>
      <c r="D2" s="2"/>
      <c r="E2" s="2"/>
      <c r="F2" s="2"/>
      <c r="G2" s="23"/>
    </row>
    <row r="3" spans="1:7" ht="14.45" customHeight="1">
      <c r="A3" s="2"/>
    </row>
    <row r="4" spans="1:7">
      <c r="A4" s="30" t="s">
        <v>87</v>
      </c>
      <c r="B4" s="31"/>
      <c r="C4" s="31"/>
      <c r="D4" s="31"/>
      <c r="E4" s="31"/>
      <c r="F4" s="31"/>
      <c r="G4" s="32"/>
    </row>
    <row r="5" spans="1:7">
      <c r="A5" s="33" t="s">
        <v>1</v>
      </c>
      <c r="B5" s="34"/>
      <c r="C5" s="34"/>
      <c r="D5" s="34"/>
      <c r="E5" s="34"/>
      <c r="F5" s="34"/>
      <c r="G5" s="35"/>
    </row>
    <row r="6" spans="1:7">
      <c r="A6" s="33" t="s">
        <v>2</v>
      </c>
      <c r="B6" s="34"/>
      <c r="C6" s="34"/>
      <c r="D6" s="34"/>
      <c r="E6" s="34"/>
      <c r="F6" s="34"/>
      <c r="G6" s="35"/>
    </row>
    <row r="7" spans="1:7">
      <c r="A7" s="33" t="s">
        <v>88</v>
      </c>
      <c r="B7" s="34"/>
      <c r="C7" s="34"/>
      <c r="D7" s="34"/>
      <c r="E7" s="34"/>
      <c r="F7" s="34"/>
      <c r="G7" s="35"/>
    </row>
    <row r="8" spans="1:7">
      <c r="A8" s="26" t="s">
        <v>0</v>
      </c>
      <c r="B8" s="27"/>
      <c r="C8" s="27"/>
      <c r="D8" s="27"/>
      <c r="E8" s="27"/>
      <c r="F8" s="27"/>
      <c r="G8" s="28"/>
    </row>
    <row r="9" spans="1:7" ht="14.45" customHeight="1">
      <c r="A9" s="36" t="s">
        <v>3</v>
      </c>
      <c r="B9" s="38" t="s">
        <v>85</v>
      </c>
      <c r="C9" s="39"/>
      <c r="D9" s="39"/>
      <c r="E9" s="39"/>
      <c r="F9" s="40"/>
      <c r="G9" s="36" t="s">
        <v>4</v>
      </c>
    </row>
    <row r="10" spans="1:7" ht="40.5">
      <c r="A10" s="37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7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11" t="s">
        <v>9</v>
      </c>
      <c r="B12" s="16">
        <f>SUM(B13,B21,B31,B41,B51,B61,B65,B74,B78)</f>
        <v>41733820.990000002</v>
      </c>
      <c r="C12" s="16">
        <f t="shared" ref="C12:G12" si="0">SUM(C13,C21,C31,C41,C51,C61,C65,C74,C78)</f>
        <v>6986519</v>
      </c>
      <c r="D12" s="16">
        <f t="shared" si="0"/>
        <v>48720340</v>
      </c>
      <c r="E12" s="16">
        <f t="shared" si="0"/>
        <v>19244729</v>
      </c>
      <c r="F12" s="16">
        <f t="shared" si="0"/>
        <v>17271447</v>
      </c>
      <c r="G12" s="16">
        <f t="shared" si="0"/>
        <v>29475611</v>
      </c>
    </row>
    <row r="13" spans="1:7">
      <c r="A13" s="10" t="s">
        <v>10</v>
      </c>
      <c r="B13" s="17">
        <f t="shared" ref="B13:G13" si="1">SUM(B14:B20)</f>
        <v>0</v>
      </c>
      <c r="C13" s="17">
        <f t="shared" si="1"/>
        <v>0</v>
      </c>
      <c r="D13" s="17">
        <f t="shared" si="1"/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</row>
    <row r="14" spans="1:7">
      <c r="A14" s="10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f t="shared" ref="G14:G20" si="2">D14-E14</f>
        <v>0</v>
      </c>
    </row>
    <row r="15" spans="1:7">
      <c r="A15" s="10" t="s">
        <v>12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f t="shared" si="2"/>
        <v>0</v>
      </c>
    </row>
    <row r="16" spans="1:7">
      <c r="A16" s="10" t="s">
        <v>13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f t="shared" si="2"/>
        <v>0</v>
      </c>
    </row>
    <row r="17" spans="1:7">
      <c r="A17" s="10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f t="shared" si="2"/>
        <v>0</v>
      </c>
    </row>
    <row r="18" spans="1:7">
      <c r="A18" s="10" t="s">
        <v>15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f t="shared" si="2"/>
        <v>0</v>
      </c>
    </row>
    <row r="19" spans="1:7">
      <c r="A19" s="10" t="s">
        <v>16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f t="shared" si="2"/>
        <v>0</v>
      </c>
    </row>
    <row r="20" spans="1:7">
      <c r="A20" s="10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f t="shared" si="2"/>
        <v>0</v>
      </c>
    </row>
    <row r="21" spans="1:7">
      <c r="A21" s="15" t="s">
        <v>18</v>
      </c>
      <c r="B21" s="17">
        <f t="shared" ref="B21:G21" si="3">SUM(B22:B30)</f>
        <v>0</v>
      </c>
      <c r="C21" s="17">
        <f t="shared" si="3"/>
        <v>0</v>
      </c>
      <c r="D21" s="17">
        <f t="shared" si="3"/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</row>
    <row r="22" spans="1:7">
      <c r="A22" s="10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f>D22-E22</f>
        <v>0</v>
      </c>
    </row>
    <row r="23" spans="1:7">
      <c r="A23" s="10" t="s">
        <v>20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f t="shared" ref="G23:G30" si="4">D23-E23</f>
        <v>0</v>
      </c>
    </row>
    <row r="24" spans="1:7">
      <c r="A24" s="10" t="s">
        <v>21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f t="shared" si="4"/>
        <v>0</v>
      </c>
    </row>
    <row r="25" spans="1:7">
      <c r="A25" s="10" t="s">
        <v>22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f t="shared" si="4"/>
        <v>0</v>
      </c>
    </row>
    <row r="26" spans="1:7">
      <c r="A26" s="10" t="s">
        <v>23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f t="shared" si="4"/>
        <v>0</v>
      </c>
    </row>
    <row r="27" spans="1:7">
      <c r="A27" s="10" t="s">
        <v>24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f t="shared" si="4"/>
        <v>0</v>
      </c>
    </row>
    <row r="28" spans="1:7">
      <c r="A28" s="10" t="s">
        <v>25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f t="shared" si="4"/>
        <v>0</v>
      </c>
    </row>
    <row r="29" spans="1:7">
      <c r="A29" s="10" t="s">
        <v>26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si="4"/>
        <v>0</v>
      </c>
    </row>
    <row r="30" spans="1:7">
      <c r="A30" s="10" t="s">
        <v>27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f t="shared" si="4"/>
        <v>0</v>
      </c>
    </row>
    <row r="31" spans="1:7">
      <c r="A31" s="15" t="s">
        <v>28</v>
      </c>
      <c r="B31" s="17">
        <f t="shared" ref="B31:G31" si="5">SUM(B32:B40)</f>
        <v>0</v>
      </c>
      <c r="C31" s="17">
        <f t="shared" si="5"/>
        <v>0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</row>
    <row r="32" spans="1:7">
      <c r="A32" s="10" t="s">
        <v>29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f>D32-E32</f>
        <v>0</v>
      </c>
    </row>
    <row r="33" spans="1:7">
      <c r="A33" s="10" t="s">
        <v>30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ref="G33:G40" si="6">D33-E33</f>
        <v>0</v>
      </c>
    </row>
    <row r="34" spans="1:7">
      <c r="A34" s="10" t="s">
        <v>31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f t="shared" si="6"/>
        <v>0</v>
      </c>
    </row>
    <row r="35" spans="1:7">
      <c r="A35" s="10" t="s">
        <v>32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f t="shared" si="6"/>
        <v>0</v>
      </c>
    </row>
    <row r="36" spans="1:7">
      <c r="A36" s="10" t="s">
        <v>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f t="shared" si="6"/>
        <v>0</v>
      </c>
    </row>
    <row r="37" spans="1:7">
      <c r="A37" s="10" t="s">
        <v>34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f t="shared" si="6"/>
        <v>0</v>
      </c>
    </row>
    <row r="38" spans="1:7">
      <c r="A38" s="10" t="s">
        <v>35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6"/>
        <v>0</v>
      </c>
    </row>
    <row r="39" spans="1:7">
      <c r="A39" s="10" t="s">
        <v>36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f t="shared" si="6"/>
        <v>0</v>
      </c>
    </row>
    <row r="40" spans="1:7">
      <c r="A40" s="10" t="s">
        <v>37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f t="shared" si="6"/>
        <v>0</v>
      </c>
    </row>
    <row r="41" spans="1:7">
      <c r="A41" s="15" t="s">
        <v>38</v>
      </c>
      <c r="B41" s="17">
        <f>SUM(B42:B50)</f>
        <v>41733820.990000002</v>
      </c>
      <c r="C41" s="17">
        <f>SUM(C42:C50)</f>
        <v>6986519</v>
      </c>
      <c r="D41" s="17">
        <f>SUM(D42:D50)</f>
        <v>48720340</v>
      </c>
      <c r="E41" s="17">
        <f t="shared" ref="E41:G41" si="7">SUM(E42:E50)</f>
        <v>19244729</v>
      </c>
      <c r="F41" s="17">
        <f t="shared" si="7"/>
        <v>17271447</v>
      </c>
      <c r="G41" s="17">
        <f t="shared" si="7"/>
        <v>29475611</v>
      </c>
    </row>
    <row r="42" spans="1:7">
      <c r="A42" s="10" t="s">
        <v>39</v>
      </c>
      <c r="B42" s="17">
        <v>41733820.990000002</v>
      </c>
      <c r="C42" s="17">
        <v>6986519</v>
      </c>
      <c r="D42" s="17">
        <v>48720340</v>
      </c>
      <c r="E42" s="17">
        <v>19244729</v>
      </c>
      <c r="F42" s="17">
        <v>17271447</v>
      </c>
      <c r="G42" s="17">
        <v>29475611</v>
      </c>
    </row>
    <row r="43" spans="1:7">
      <c r="A43" s="10" t="s">
        <v>40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f t="shared" ref="G43:G50" si="8">D43-E43</f>
        <v>0</v>
      </c>
    </row>
    <row r="44" spans="1:7">
      <c r="A44" s="10" t="s">
        <v>41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f t="shared" si="8"/>
        <v>0</v>
      </c>
    </row>
    <row r="45" spans="1:7">
      <c r="A45" s="10" t="s">
        <v>42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f t="shared" si="8"/>
        <v>0</v>
      </c>
    </row>
    <row r="46" spans="1:7">
      <c r="A46" s="10" t="s">
        <v>43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f t="shared" si="8"/>
        <v>0</v>
      </c>
    </row>
    <row r="47" spans="1:7">
      <c r="A47" s="10" t="s">
        <v>44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 t="shared" si="8"/>
        <v>0</v>
      </c>
    </row>
    <row r="48" spans="1:7">
      <c r="A48" s="10" t="s">
        <v>45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si="8"/>
        <v>0</v>
      </c>
    </row>
    <row r="49" spans="1:7">
      <c r="A49" s="10" t="s">
        <v>46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8"/>
        <v>0</v>
      </c>
    </row>
    <row r="50" spans="1:7">
      <c r="A50" s="10" t="s">
        <v>47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8"/>
        <v>0</v>
      </c>
    </row>
    <row r="51" spans="1:7">
      <c r="A51" s="15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</row>
    <row r="52" spans="1:7">
      <c r="A52" s="10" t="s">
        <v>49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</row>
    <row r="53" spans="1:7">
      <c r="A53" s="10" t="s">
        <v>50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</row>
    <row r="54" spans="1:7">
      <c r="A54" s="10" t="s">
        <v>51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ref="G54:G60" si="9">D54-E54</f>
        <v>0</v>
      </c>
    </row>
    <row r="55" spans="1:7">
      <c r="A55" s="10" t="s">
        <v>52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f t="shared" si="9"/>
        <v>0</v>
      </c>
    </row>
    <row r="56" spans="1:7">
      <c r="A56" s="10" t="s">
        <v>53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 t="shared" si="9"/>
        <v>0</v>
      </c>
    </row>
    <row r="57" spans="1:7">
      <c r="A57" s="10" t="s">
        <v>54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si="9"/>
        <v>0</v>
      </c>
    </row>
    <row r="58" spans="1:7">
      <c r="A58" s="10" t="s">
        <v>55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9"/>
        <v>0</v>
      </c>
    </row>
    <row r="59" spans="1:7">
      <c r="A59" s="10" t="s">
        <v>56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9"/>
        <v>0</v>
      </c>
    </row>
    <row r="60" spans="1:7">
      <c r="A60" s="10" t="s">
        <v>57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f t="shared" si="9"/>
        <v>0</v>
      </c>
    </row>
    <row r="61" spans="1:7">
      <c r="A61" s="15" t="s">
        <v>58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 t="shared" ref="G61" si="10">SUM(G62:G64)</f>
        <v>0</v>
      </c>
    </row>
    <row r="62" spans="1:7">
      <c r="A62" s="10" t="s">
        <v>59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D62-E62</f>
        <v>0</v>
      </c>
    </row>
    <row r="63" spans="1:7">
      <c r="A63" s="10" t="s">
        <v>60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>D63-E63</f>
        <v>0</v>
      </c>
    </row>
    <row r="64" spans="1:7">
      <c r="A64" s="10" t="s">
        <v>61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>D64-E64</f>
        <v>0</v>
      </c>
    </row>
    <row r="65" spans="1:7">
      <c r="A65" s="15" t="s">
        <v>62</v>
      </c>
      <c r="B65" s="17">
        <f t="shared" ref="B65:G65" si="11">SUM(B66:B70,B72:B73)</f>
        <v>0</v>
      </c>
      <c r="C65" s="17">
        <f t="shared" si="11"/>
        <v>0</v>
      </c>
      <c r="D65" s="17">
        <f t="shared" si="11"/>
        <v>0</v>
      </c>
      <c r="E65" s="17">
        <f t="shared" si="11"/>
        <v>0</v>
      </c>
      <c r="F65" s="17">
        <f t="shared" si="11"/>
        <v>0</v>
      </c>
      <c r="G65" s="17">
        <f t="shared" si="11"/>
        <v>0</v>
      </c>
    </row>
    <row r="66" spans="1:7">
      <c r="A66" s="10" t="s">
        <v>63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f>D66-E66</f>
        <v>0</v>
      </c>
    </row>
    <row r="67" spans="1:7">
      <c r="A67" s="10" t="s">
        <v>64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f t="shared" ref="G67:G73" si="12">D67-E67</f>
        <v>0</v>
      </c>
    </row>
    <row r="68" spans="1:7">
      <c r="A68" s="10" t="s">
        <v>65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f t="shared" si="12"/>
        <v>0</v>
      </c>
    </row>
    <row r="69" spans="1:7">
      <c r="A69" s="10" t="s">
        <v>66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 t="shared" si="12"/>
        <v>0</v>
      </c>
    </row>
    <row r="70" spans="1:7">
      <c r="A70" s="10" t="s">
        <v>67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f t="shared" si="12"/>
        <v>0</v>
      </c>
    </row>
    <row r="71" spans="1:7">
      <c r="A71" s="10" t="s">
        <v>68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f t="shared" si="12"/>
        <v>0</v>
      </c>
    </row>
    <row r="72" spans="1:7">
      <c r="A72" s="10" t="s">
        <v>69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f t="shared" si="12"/>
        <v>0</v>
      </c>
    </row>
    <row r="73" spans="1:7">
      <c r="A73" s="10" t="s">
        <v>70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f t="shared" si="12"/>
        <v>0</v>
      </c>
    </row>
    <row r="74" spans="1:7">
      <c r="A74" s="15" t="s">
        <v>71</v>
      </c>
      <c r="B74" s="17">
        <f t="shared" ref="B74:G74" si="13">SUM(B75:B77)</f>
        <v>0</v>
      </c>
      <c r="C74" s="17">
        <f t="shared" si="13"/>
        <v>0</v>
      </c>
      <c r="D74" s="17">
        <f t="shared" si="13"/>
        <v>0</v>
      </c>
      <c r="E74" s="17">
        <f t="shared" si="13"/>
        <v>0</v>
      </c>
      <c r="F74" s="17">
        <f t="shared" si="13"/>
        <v>0</v>
      </c>
      <c r="G74" s="17">
        <f t="shared" si="13"/>
        <v>0</v>
      </c>
    </row>
    <row r="75" spans="1:7">
      <c r="A75" s="10" t="s">
        <v>72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>D75-E75</f>
        <v>0</v>
      </c>
    </row>
    <row r="76" spans="1:7">
      <c r="A76" s="10" t="s">
        <v>73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f>D76-E76</f>
        <v>0</v>
      </c>
    </row>
    <row r="77" spans="1:7">
      <c r="A77" s="10" t="s">
        <v>74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f>D77-E77</f>
        <v>0</v>
      </c>
    </row>
    <row r="78" spans="1:7">
      <c r="A78" s="15" t="s">
        <v>75</v>
      </c>
      <c r="B78" s="17">
        <f t="shared" ref="B78:G78" si="14">SUM(B79:B85)</f>
        <v>0</v>
      </c>
      <c r="C78" s="17">
        <f t="shared" si="14"/>
        <v>0</v>
      </c>
      <c r="D78" s="17">
        <f t="shared" si="14"/>
        <v>0</v>
      </c>
      <c r="E78" s="17">
        <f t="shared" si="14"/>
        <v>0</v>
      </c>
      <c r="F78" s="17">
        <f t="shared" si="14"/>
        <v>0</v>
      </c>
      <c r="G78" s="17">
        <f t="shared" si="14"/>
        <v>0</v>
      </c>
    </row>
    <row r="79" spans="1:7">
      <c r="A79" s="10" t="s">
        <v>76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f>D79-E79</f>
        <v>0</v>
      </c>
    </row>
    <row r="80" spans="1:7">
      <c r="A80" s="10" t="s">
        <v>77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f t="shared" ref="G80:G85" si="15">D80-E80</f>
        <v>0</v>
      </c>
    </row>
    <row r="81" spans="1:7">
      <c r="A81" s="10" t="s">
        <v>78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f t="shared" si="15"/>
        <v>0</v>
      </c>
    </row>
    <row r="82" spans="1:7">
      <c r="A82" s="10" t="s">
        <v>79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f t="shared" si="15"/>
        <v>0</v>
      </c>
    </row>
    <row r="83" spans="1:7">
      <c r="A83" s="10" t="s">
        <v>80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f t="shared" si="15"/>
        <v>0</v>
      </c>
    </row>
    <row r="84" spans="1:7">
      <c r="A84" s="10" t="s">
        <v>81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f t="shared" si="15"/>
        <v>0</v>
      </c>
    </row>
    <row r="85" spans="1:7">
      <c r="A85" s="21" t="s">
        <v>82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22">
        <f t="shared" si="15"/>
        <v>0</v>
      </c>
    </row>
    <row r="86" spans="1:7">
      <c r="A86" s="4"/>
      <c r="B86" s="5"/>
      <c r="C86" s="5"/>
      <c r="D86" s="5"/>
      <c r="E86" s="5"/>
      <c r="F86" s="5"/>
      <c r="G86" s="5"/>
    </row>
    <row r="87" spans="1:7">
      <c r="A87" s="6"/>
      <c r="B87" s="7"/>
      <c r="C87" s="7"/>
      <c r="D87" s="7"/>
      <c r="E87" s="7"/>
      <c r="F87" s="7"/>
      <c r="G87" s="7"/>
    </row>
    <row r="88" spans="1:7">
      <c r="A88" s="8"/>
      <c r="B88" s="9"/>
      <c r="C88" s="9"/>
      <c r="D88" s="9"/>
      <c r="E88" s="9"/>
      <c r="F88" s="9"/>
      <c r="G88" s="9"/>
    </row>
    <row r="89" spans="1:7" ht="14.45" customHeight="1">
      <c r="A89" s="36" t="s">
        <v>3</v>
      </c>
      <c r="B89" s="38" t="s">
        <v>85</v>
      </c>
      <c r="C89" s="39"/>
      <c r="D89" s="39"/>
      <c r="E89" s="39"/>
      <c r="F89" s="40"/>
      <c r="G89" s="36" t="s">
        <v>4</v>
      </c>
    </row>
    <row r="90" spans="1:7" ht="40.5">
      <c r="A90" s="37"/>
      <c r="B90" s="3" t="s">
        <v>5</v>
      </c>
      <c r="C90" s="3" t="s">
        <v>6</v>
      </c>
      <c r="D90" s="3" t="s">
        <v>86</v>
      </c>
      <c r="E90" s="3" t="s">
        <v>7</v>
      </c>
      <c r="F90" s="3" t="s">
        <v>8</v>
      </c>
      <c r="G90" s="37"/>
    </row>
    <row r="91" spans="1:7">
      <c r="A91" s="10"/>
      <c r="B91" s="18"/>
      <c r="C91" s="18"/>
      <c r="D91" s="18"/>
      <c r="E91" s="18"/>
      <c r="F91" s="18"/>
      <c r="G91" s="18"/>
    </row>
    <row r="92" spans="1:7">
      <c r="A92" s="10"/>
      <c r="B92" s="18"/>
      <c r="C92" s="18"/>
      <c r="D92" s="18"/>
      <c r="E92" s="18"/>
      <c r="F92" s="18"/>
      <c r="G92" s="18"/>
    </row>
    <row r="93" spans="1:7">
      <c r="A93" s="10"/>
      <c r="B93" s="18"/>
      <c r="C93" s="18"/>
      <c r="D93" s="18"/>
      <c r="E93" s="18"/>
      <c r="F93" s="18"/>
      <c r="G93" s="18"/>
    </row>
    <row r="94" spans="1:7">
      <c r="A94" s="11" t="s">
        <v>83</v>
      </c>
      <c r="B94" s="16">
        <f>SUM(B96,B104,B114,B124,B134,B144,B148,B157,B161)</f>
        <v>60832858</v>
      </c>
      <c r="C94" s="16">
        <f>SUM(C96,C104,C114,C124,C134,C144,C148,C157,C161)</f>
        <v>9446281</v>
      </c>
      <c r="D94" s="16">
        <f>SUM(D96,D104,D114,D124,D134,D144,D148,D157,D161)</f>
        <v>70279139</v>
      </c>
      <c r="E94" s="16">
        <f t="shared" ref="E94:F94" si="16">SUM(E96,E104,E114,E124,E134,E144,E148,E157,E161)</f>
        <v>26424982</v>
      </c>
      <c r="F94" s="16">
        <f t="shared" si="16"/>
        <v>23573449</v>
      </c>
      <c r="G94" s="16">
        <f>SUM(G96,G104,G114,G124,G134,G144,G148,G157,G161)</f>
        <v>43854156</v>
      </c>
    </row>
    <row r="95" spans="1:7">
      <c r="A95" s="11"/>
      <c r="B95" s="16"/>
      <c r="C95" s="16"/>
      <c r="D95" s="16"/>
      <c r="E95" s="16"/>
      <c r="F95" s="16"/>
      <c r="G95" s="16"/>
    </row>
    <row r="96" spans="1:7">
      <c r="A96" s="15" t="s">
        <v>10</v>
      </c>
      <c r="B96" s="17">
        <f t="shared" ref="B96:G96" si="17">SUM(B97:B103)</f>
        <v>0</v>
      </c>
      <c r="C96" s="17">
        <f t="shared" si="17"/>
        <v>0</v>
      </c>
      <c r="D96" s="17">
        <f t="shared" si="17"/>
        <v>0</v>
      </c>
      <c r="E96" s="17">
        <f t="shared" si="17"/>
        <v>0</v>
      </c>
      <c r="F96" s="17">
        <f t="shared" si="17"/>
        <v>0</v>
      </c>
      <c r="G96" s="17">
        <f t="shared" si="17"/>
        <v>0</v>
      </c>
    </row>
    <row r="97" spans="1:7">
      <c r="A97" s="10" t="s">
        <v>11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f>D97-E97</f>
        <v>0</v>
      </c>
    </row>
    <row r="98" spans="1:7">
      <c r="A98" s="10" t="s">
        <v>12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f t="shared" ref="G98:G103" si="18">D98-E98</f>
        <v>0</v>
      </c>
    </row>
    <row r="99" spans="1:7">
      <c r="A99" s="10" t="s">
        <v>13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f t="shared" si="18"/>
        <v>0</v>
      </c>
    </row>
    <row r="100" spans="1:7">
      <c r="A100" s="10" t="s">
        <v>14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f t="shared" si="18"/>
        <v>0</v>
      </c>
    </row>
    <row r="101" spans="1:7">
      <c r="A101" s="10" t="s">
        <v>15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f t="shared" si="18"/>
        <v>0</v>
      </c>
    </row>
    <row r="102" spans="1:7">
      <c r="A102" s="10" t="s">
        <v>16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f t="shared" si="18"/>
        <v>0</v>
      </c>
    </row>
    <row r="103" spans="1:7">
      <c r="A103" s="10" t="s">
        <v>17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f t="shared" si="18"/>
        <v>0</v>
      </c>
    </row>
    <row r="104" spans="1:7">
      <c r="A104" s="15" t="s">
        <v>18</v>
      </c>
      <c r="B104" s="17">
        <f t="shared" ref="B104:G104" si="19">SUM(B105:B113)</f>
        <v>0</v>
      </c>
      <c r="C104" s="17">
        <f t="shared" si="19"/>
        <v>0</v>
      </c>
      <c r="D104" s="17">
        <f t="shared" si="19"/>
        <v>0</v>
      </c>
      <c r="E104" s="17">
        <f t="shared" si="19"/>
        <v>0</v>
      </c>
      <c r="F104" s="17">
        <f t="shared" si="19"/>
        <v>0</v>
      </c>
      <c r="G104" s="17">
        <f t="shared" si="19"/>
        <v>0</v>
      </c>
    </row>
    <row r="105" spans="1:7">
      <c r="A105" s="10" t="s">
        <v>19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f>D105-E105</f>
        <v>0</v>
      </c>
    </row>
    <row r="106" spans="1:7">
      <c r="A106" s="10" t="s">
        <v>20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f t="shared" ref="G106:G113" si="20">D106-E106</f>
        <v>0</v>
      </c>
    </row>
    <row r="107" spans="1:7">
      <c r="A107" s="10" t="s">
        <v>21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f t="shared" si="20"/>
        <v>0</v>
      </c>
    </row>
    <row r="108" spans="1:7">
      <c r="A108" s="10" t="s">
        <v>22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f t="shared" si="20"/>
        <v>0</v>
      </c>
    </row>
    <row r="109" spans="1:7">
      <c r="A109" s="12" t="s">
        <v>23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f t="shared" si="20"/>
        <v>0</v>
      </c>
    </row>
    <row r="110" spans="1:7">
      <c r="A110" s="10" t="s">
        <v>24</v>
      </c>
      <c r="B110" s="17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f t="shared" si="20"/>
        <v>0</v>
      </c>
    </row>
    <row r="111" spans="1:7">
      <c r="A111" s="10" t="s">
        <v>25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f t="shared" si="20"/>
        <v>0</v>
      </c>
    </row>
    <row r="112" spans="1:7">
      <c r="A112" s="10" t="s">
        <v>26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f t="shared" si="20"/>
        <v>0</v>
      </c>
    </row>
    <row r="113" spans="1:7">
      <c r="A113" s="10" t="s">
        <v>27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f t="shared" si="20"/>
        <v>0</v>
      </c>
    </row>
    <row r="114" spans="1:7">
      <c r="A114" s="15" t="s">
        <v>28</v>
      </c>
      <c r="B114" s="17">
        <f t="shared" ref="B114:G114" si="21">SUM(B115:B123)</f>
        <v>0</v>
      </c>
      <c r="C114" s="17">
        <f t="shared" si="21"/>
        <v>0</v>
      </c>
      <c r="D114" s="17">
        <f t="shared" si="21"/>
        <v>0</v>
      </c>
      <c r="E114" s="17">
        <f t="shared" si="21"/>
        <v>0</v>
      </c>
      <c r="F114" s="17">
        <f t="shared" si="21"/>
        <v>0</v>
      </c>
      <c r="G114" s="17">
        <f t="shared" si="21"/>
        <v>0</v>
      </c>
    </row>
    <row r="115" spans="1:7">
      <c r="A115" s="10" t="s">
        <v>29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f>D115-E115</f>
        <v>0</v>
      </c>
    </row>
    <row r="116" spans="1:7">
      <c r="A116" s="10" t="s">
        <v>30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f t="shared" ref="G116:G123" si="22">D116-E116</f>
        <v>0</v>
      </c>
    </row>
    <row r="117" spans="1:7">
      <c r="A117" s="10" t="s">
        <v>31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f t="shared" si="22"/>
        <v>0</v>
      </c>
    </row>
    <row r="118" spans="1:7">
      <c r="A118" s="10" t="s">
        <v>32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f t="shared" si="22"/>
        <v>0</v>
      </c>
    </row>
    <row r="119" spans="1:7">
      <c r="A119" s="10" t="s">
        <v>33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f t="shared" si="22"/>
        <v>0</v>
      </c>
    </row>
    <row r="120" spans="1:7">
      <c r="A120" s="10" t="s">
        <v>34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f t="shared" si="22"/>
        <v>0</v>
      </c>
    </row>
    <row r="121" spans="1:7">
      <c r="A121" s="10" t="s">
        <v>35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f t="shared" si="22"/>
        <v>0</v>
      </c>
    </row>
    <row r="122" spans="1:7">
      <c r="A122" s="10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f t="shared" si="22"/>
        <v>0</v>
      </c>
    </row>
    <row r="123" spans="1:7">
      <c r="A123" s="10" t="s">
        <v>37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f t="shared" si="22"/>
        <v>0</v>
      </c>
    </row>
    <row r="124" spans="1:7">
      <c r="A124" s="15" t="s">
        <v>38</v>
      </c>
      <c r="B124" s="17">
        <f>SUM(B125:B133)</f>
        <v>60832858</v>
      </c>
      <c r="C124" s="17">
        <f>SUM(C125:C133)</f>
        <v>9446281</v>
      </c>
      <c r="D124" s="17">
        <f>SUM(D125:D133)</f>
        <v>70279139</v>
      </c>
      <c r="E124" s="17">
        <f t="shared" ref="E124:G124" si="23">SUM(E125:E133)</f>
        <v>26424982</v>
      </c>
      <c r="F124" s="17">
        <f t="shared" si="23"/>
        <v>23573449</v>
      </c>
      <c r="G124" s="17">
        <f t="shared" si="23"/>
        <v>43854156</v>
      </c>
    </row>
    <row r="125" spans="1:7">
      <c r="A125" s="10" t="s">
        <v>39</v>
      </c>
      <c r="B125" s="17">
        <v>60832858</v>
      </c>
      <c r="C125" s="17">
        <v>9446281</v>
      </c>
      <c r="D125" s="17">
        <v>70279139</v>
      </c>
      <c r="E125" s="17">
        <v>26424982</v>
      </c>
      <c r="F125" s="17">
        <v>23573449</v>
      </c>
      <c r="G125" s="17">
        <v>43854156</v>
      </c>
    </row>
    <row r="126" spans="1:7">
      <c r="A126" s="10" t="s">
        <v>40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f t="shared" ref="G126:G133" si="24">D126-E126</f>
        <v>0</v>
      </c>
    </row>
    <row r="127" spans="1:7">
      <c r="A127" s="10" t="s">
        <v>41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f t="shared" si="24"/>
        <v>0</v>
      </c>
    </row>
    <row r="128" spans="1:7">
      <c r="A128" s="10" t="s">
        <v>42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f t="shared" si="24"/>
        <v>0</v>
      </c>
    </row>
    <row r="129" spans="1:7">
      <c r="A129" s="10" t="s">
        <v>43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f t="shared" si="24"/>
        <v>0</v>
      </c>
    </row>
    <row r="130" spans="1:7">
      <c r="A130" s="10" t="s">
        <v>44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f t="shared" si="24"/>
        <v>0</v>
      </c>
    </row>
    <row r="131" spans="1:7">
      <c r="A131" s="10" t="s">
        <v>45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f t="shared" si="24"/>
        <v>0</v>
      </c>
    </row>
    <row r="132" spans="1:7">
      <c r="A132" s="10" t="s">
        <v>46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f t="shared" si="24"/>
        <v>0</v>
      </c>
    </row>
    <row r="133" spans="1:7">
      <c r="A133" s="10" t="s">
        <v>47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f t="shared" si="24"/>
        <v>0</v>
      </c>
    </row>
    <row r="134" spans="1:7">
      <c r="A134" s="15" t="s">
        <v>48</v>
      </c>
      <c r="B134" s="17">
        <v>0</v>
      </c>
      <c r="C134" s="17">
        <f t="shared" ref="C134:G134" si="25">SUM(C135:C143)</f>
        <v>0</v>
      </c>
      <c r="D134" s="17">
        <v>0</v>
      </c>
      <c r="E134" s="17">
        <f t="shared" si="25"/>
        <v>0</v>
      </c>
      <c r="F134" s="17">
        <f t="shared" si="25"/>
        <v>0</v>
      </c>
      <c r="G134" s="17">
        <f t="shared" si="25"/>
        <v>0</v>
      </c>
    </row>
    <row r="135" spans="1:7">
      <c r="A135" s="10" t="s">
        <v>49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f>D135-E135</f>
        <v>0</v>
      </c>
    </row>
    <row r="136" spans="1:7">
      <c r="A136" s="10" t="s">
        <v>50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f t="shared" ref="G136:G143" si="26">D136-E136</f>
        <v>0</v>
      </c>
    </row>
    <row r="137" spans="1:7">
      <c r="A137" s="10" t="s">
        <v>51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f t="shared" si="26"/>
        <v>0</v>
      </c>
    </row>
    <row r="138" spans="1:7">
      <c r="A138" s="10" t="s">
        <v>52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f t="shared" si="26"/>
        <v>0</v>
      </c>
    </row>
    <row r="139" spans="1:7">
      <c r="A139" s="10" t="s">
        <v>53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f t="shared" si="26"/>
        <v>0</v>
      </c>
    </row>
    <row r="140" spans="1:7">
      <c r="A140" s="10" t="s">
        <v>54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f t="shared" si="26"/>
        <v>0</v>
      </c>
    </row>
    <row r="141" spans="1:7">
      <c r="A141" s="10" t="s">
        <v>55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f t="shared" si="26"/>
        <v>0</v>
      </c>
    </row>
    <row r="142" spans="1:7">
      <c r="A142" s="10" t="s">
        <v>56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f t="shared" si="26"/>
        <v>0</v>
      </c>
    </row>
    <row r="143" spans="1:7">
      <c r="A143" s="10" t="s">
        <v>57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f t="shared" si="26"/>
        <v>0</v>
      </c>
    </row>
    <row r="144" spans="1:7">
      <c r="A144" s="15" t="s">
        <v>58</v>
      </c>
      <c r="B144" s="17">
        <v>0</v>
      </c>
      <c r="C144" s="17">
        <f t="shared" ref="C144:G144" si="27">SUM(C145:C147)</f>
        <v>0</v>
      </c>
      <c r="D144" s="17">
        <f t="shared" si="27"/>
        <v>0</v>
      </c>
      <c r="E144" s="17">
        <f t="shared" si="27"/>
        <v>0</v>
      </c>
      <c r="F144" s="17">
        <f t="shared" si="27"/>
        <v>0</v>
      </c>
      <c r="G144" s="17">
        <f t="shared" si="27"/>
        <v>0</v>
      </c>
    </row>
    <row r="145" spans="1:7">
      <c r="A145" s="10" t="s">
        <v>59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f>D145-E145</f>
        <v>0</v>
      </c>
    </row>
    <row r="146" spans="1:7">
      <c r="A146" s="10" t="s">
        <v>60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f>D146-E146</f>
        <v>0</v>
      </c>
    </row>
    <row r="147" spans="1:7">
      <c r="A147" s="10" t="s">
        <v>61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</row>
    <row r="148" spans="1:7">
      <c r="A148" s="15" t="s">
        <v>62</v>
      </c>
      <c r="B148" s="17">
        <f t="shared" ref="B148:G148" si="28">SUM(B149:B153,B155:B156)</f>
        <v>0</v>
      </c>
      <c r="C148" s="17">
        <f t="shared" si="28"/>
        <v>0</v>
      </c>
      <c r="D148" s="17">
        <f t="shared" si="28"/>
        <v>0</v>
      </c>
      <c r="E148" s="17">
        <f t="shared" si="28"/>
        <v>0</v>
      </c>
      <c r="F148" s="17">
        <f t="shared" si="28"/>
        <v>0</v>
      </c>
      <c r="G148" s="17">
        <f t="shared" si="28"/>
        <v>0</v>
      </c>
    </row>
    <row r="149" spans="1:7">
      <c r="A149" s="10" t="s">
        <v>63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f>D149-E149</f>
        <v>0</v>
      </c>
    </row>
    <row r="150" spans="1:7">
      <c r="A150" s="10" t="s">
        <v>64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f t="shared" ref="G150:G156" si="29">D150-E150</f>
        <v>0</v>
      </c>
    </row>
    <row r="151" spans="1:7">
      <c r="A151" s="10" t="s">
        <v>65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f t="shared" si="29"/>
        <v>0</v>
      </c>
    </row>
    <row r="152" spans="1:7">
      <c r="A152" s="10" t="s">
        <v>66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f t="shared" si="29"/>
        <v>0</v>
      </c>
    </row>
    <row r="153" spans="1:7">
      <c r="A153" s="10" t="s">
        <v>67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f t="shared" si="29"/>
        <v>0</v>
      </c>
    </row>
    <row r="154" spans="1:7">
      <c r="A154" s="10" t="s">
        <v>68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f t="shared" si="29"/>
        <v>0</v>
      </c>
    </row>
    <row r="155" spans="1:7">
      <c r="A155" s="10" t="s">
        <v>69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f t="shared" si="29"/>
        <v>0</v>
      </c>
    </row>
    <row r="156" spans="1:7">
      <c r="A156" s="10" t="s">
        <v>70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f t="shared" si="29"/>
        <v>0</v>
      </c>
    </row>
    <row r="157" spans="1:7">
      <c r="A157" s="15" t="s">
        <v>71</v>
      </c>
      <c r="B157" s="17">
        <f t="shared" ref="B157:G157" si="30">SUM(B158:B160)</f>
        <v>0</v>
      </c>
      <c r="C157" s="17">
        <f t="shared" si="30"/>
        <v>0</v>
      </c>
      <c r="D157" s="17">
        <f t="shared" si="30"/>
        <v>0</v>
      </c>
      <c r="E157" s="17">
        <f t="shared" si="30"/>
        <v>0</v>
      </c>
      <c r="F157" s="17">
        <f t="shared" si="30"/>
        <v>0</v>
      </c>
      <c r="G157" s="17">
        <f t="shared" si="30"/>
        <v>0</v>
      </c>
    </row>
    <row r="158" spans="1:7">
      <c r="A158" s="10" t="s">
        <v>72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f>D158-E158</f>
        <v>0</v>
      </c>
    </row>
    <row r="159" spans="1:7">
      <c r="A159" s="10" t="s">
        <v>73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f>D159-E159</f>
        <v>0</v>
      </c>
    </row>
    <row r="160" spans="1:7">
      <c r="A160" s="10" t="s">
        <v>74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f>D160-E160</f>
        <v>0</v>
      </c>
    </row>
    <row r="161" spans="1:7">
      <c r="A161" s="15" t="s">
        <v>75</v>
      </c>
      <c r="B161" s="17">
        <f t="shared" ref="B161:G161" si="31">SUM(B162:B168)</f>
        <v>0</v>
      </c>
      <c r="C161" s="17">
        <f t="shared" si="31"/>
        <v>0</v>
      </c>
      <c r="D161" s="17">
        <f t="shared" si="31"/>
        <v>0</v>
      </c>
      <c r="E161" s="17">
        <f t="shared" si="31"/>
        <v>0</v>
      </c>
      <c r="F161" s="17">
        <f t="shared" si="31"/>
        <v>0</v>
      </c>
      <c r="G161" s="17">
        <f t="shared" si="31"/>
        <v>0</v>
      </c>
    </row>
    <row r="162" spans="1:7">
      <c r="A162" s="10" t="s">
        <v>76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f>D162-E162</f>
        <v>0</v>
      </c>
    </row>
    <row r="163" spans="1:7">
      <c r="A163" s="10" t="s">
        <v>77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f t="shared" ref="G163:G168" si="32">D163-E163</f>
        <v>0</v>
      </c>
    </row>
    <row r="164" spans="1:7">
      <c r="A164" s="10" t="s">
        <v>78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f t="shared" si="32"/>
        <v>0</v>
      </c>
    </row>
    <row r="165" spans="1:7">
      <c r="A165" s="12" t="s">
        <v>79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f t="shared" si="32"/>
        <v>0</v>
      </c>
    </row>
    <row r="166" spans="1:7">
      <c r="A166" s="10" t="s">
        <v>80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f t="shared" si="32"/>
        <v>0</v>
      </c>
    </row>
    <row r="167" spans="1:7">
      <c r="A167" s="10" t="s">
        <v>81</v>
      </c>
      <c r="B167" s="17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f t="shared" si="32"/>
        <v>0</v>
      </c>
    </row>
    <row r="168" spans="1:7">
      <c r="A168" s="10" t="s">
        <v>82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f t="shared" si="32"/>
        <v>0</v>
      </c>
    </row>
    <row r="169" spans="1:7">
      <c r="A169" s="12"/>
      <c r="B169" s="18"/>
      <c r="C169" s="18"/>
      <c r="D169" s="18"/>
      <c r="E169" s="18"/>
      <c r="F169" s="18"/>
      <c r="G169" s="18"/>
    </row>
    <row r="170" spans="1:7">
      <c r="A170" s="13" t="s">
        <v>84</v>
      </c>
      <c r="B170" s="16">
        <f>B12+B94</f>
        <v>102566678.99000001</v>
      </c>
      <c r="C170" s="16">
        <f>C12+C94</f>
        <v>16432800</v>
      </c>
      <c r="D170" s="16">
        <f>D12+D94</f>
        <v>118999479</v>
      </c>
      <c r="E170" s="16">
        <f t="shared" ref="E170" si="33">E12+E94</f>
        <v>45669711</v>
      </c>
      <c r="F170" s="16">
        <f>F12+F94</f>
        <v>40844896</v>
      </c>
      <c r="G170" s="16">
        <f>G12+G94</f>
        <v>73329767</v>
      </c>
    </row>
    <row r="171" spans="1:7">
      <c r="A171" s="14"/>
      <c r="B171" s="19"/>
      <c r="C171" s="19"/>
      <c r="D171" s="19"/>
      <c r="E171" s="19"/>
      <c r="F171" s="19"/>
      <c r="G171" s="19"/>
    </row>
    <row r="173" spans="1:7">
      <c r="C173" s="24"/>
    </row>
    <row r="174" spans="1:7" ht="24">
      <c r="C174" s="25" t="s">
        <v>89</v>
      </c>
      <c r="D174" s="25"/>
      <c r="E174" s="25"/>
      <c r="F174" s="25"/>
      <c r="G174" s="25"/>
    </row>
  </sheetData>
  <mergeCells count="13">
    <mergeCell ref="C174:G174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horizontalDpi="4294967293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2024-07-12T21:40:13Z</cp:lastPrinted>
  <dcterms:created xsi:type="dcterms:W3CDTF">2018-07-04T15:46:54Z</dcterms:created>
  <dcterms:modified xsi:type="dcterms:W3CDTF">2024-08-02T20:16:49Z</dcterms:modified>
</cp:coreProperties>
</file>